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Sophie\appleblueseagreen\Producten\_FINETUNE JE FINANCIEN\FjF 2020\"/>
    </mc:Choice>
  </mc:AlternateContent>
  <xr:revisionPtr revIDLastSave="0" documentId="13_ncr:1_{E88D88DB-D2D2-4237-9B62-38F1482C386B}" xr6:coauthVersionLast="45" xr6:coauthVersionMax="45" xr10:uidLastSave="{00000000-0000-0000-0000-000000000000}"/>
  <bookViews>
    <workbookView xWindow="-108" yWindow="-108" windowWidth="23256" windowHeight="12576" xr2:uid="{45CF8E84-29A3-4DEC-B41E-AB4BB4F1D5E6}"/>
  </bookViews>
  <sheets>
    <sheet name="les #1 ideale omzet" sheetId="11" r:id="rId1"/>
    <sheet name="les #2 vaste kosten privé" sheetId="12" r:id="rId2"/>
    <sheet name="les #3 planning uitgaven privé" sheetId="1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5" i="13" l="1"/>
  <c r="B70" i="13"/>
  <c r="J34" i="13"/>
  <c r="F35" i="13"/>
  <c r="F34" i="13"/>
  <c r="B36" i="13"/>
  <c r="B35" i="13"/>
  <c r="B34" i="13"/>
  <c r="C6" i="11"/>
  <c r="D6" i="11"/>
  <c r="J144" i="13"/>
  <c r="F144" i="13"/>
  <c r="B144" i="13"/>
  <c r="J143" i="13"/>
  <c r="F143" i="13"/>
  <c r="B143" i="13"/>
  <c r="J142" i="13"/>
  <c r="F142" i="13"/>
  <c r="B142" i="13"/>
  <c r="J141" i="13"/>
  <c r="F141" i="13"/>
  <c r="B141" i="13"/>
  <c r="J108" i="13"/>
  <c r="F108" i="13"/>
  <c r="B108" i="13"/>
  <c r="J107" i="13"/>
  <c r="F107" i="13"/>
  <c r="B107" i="13"/>
  <c r="J106" i="13"/>
  <c r="F106" i="13"/>
  <c r="B106" i="13"/>
  <c r="J105" i="13"/>
  <c r="F105" i="13"/>
  <c r="J73" i="13"/>
  <c r="F73" i="13"/>
  <c r="B73" i="13"/>
  <c r="J72" i="13"/>
  <c r="F72" i="13"/>
  <c r="B72" i="13"/>
  <c r="J71" i="13"/>
  <c r="F71" i="13"/>
  <c r="B71" i="13"/>
  <c r="J70" i="13"/>
  <c r="F70" i="13"/>
  <c r="J37" i="13"/>
  <c r="F37" i="13"/>
  <c r="B37" i="13"/>
  <c r="J36" i="13"/>
  <c r="F36" i="13"/>
  <c r="J35" i="13"/>
  <c r="O2" i="13" l="1"/>
  <c r="O3" i="13"/>
  <c r="O4" i="13"/>
  <c r="O5" i="13"/>
  <c r="I130" i="12" l="1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I2" i="12"/>
  <c r="I131" i="12" s="1"/>
  <c r="C19" i="11" l="1"/>
  <c r="E6" i="11"/>
  <c r="E10" i="11" l="1"/>
  <c r="F18" i="11" l="1"/>
  <c r="G18" i="11" s="1"/>
  <c r="H18" i="11" s="1"/>
  <c r="F15" i="11"/>
  <c r="G15" i="11" s="1"/>
  <c r="H15" i="11" s="1"/>
  <c r="F16" i="11"/>
  <c r="G16" i="11" s="1"/>
  <c r="H16" i="11" s="1"/>
  <c r="F14" i="11"/>
  <c r="G14" i="11" s="1"/>
  <c r="H14" i="11" s="1"/>
  <c r="F13" i="11"/>
  <c r="G13" i="11" s="1"/>
  <c r="H13" i="11" s="1"/>
  <c r="F17" i="11"/>
  <c r="G17" i="11" s="1"/>
  <c r="H17" i="11" s="1"/>
</calcChain>
</file>

<file path=xl/sharedStrings.xml><?xml version="1.0" encoding="utf-8"?>
<sst xmlns="http://schemas.openxmlformats.org/spreadsheetml/2006/main" count="168" uniqueCount="77">
  <si>
    <t>aantal maanden werken</t>
  </si>
  <si>
    <t xml:space="preserve"> omzet per maand</t>
  </si>
  <si>
    <t>factor van vergoeding naar omzet</t>
  </si>
  <si>
    <t>aanbod 1</t>
  </si>
  <si>
    <t>aanbod 2</t>
  </si>
  <si>
    <t>aanbod 3</t>
  </si>
  <si>
    <t>per maand te verkopen</t>
  </si>
  <si>
    <t>prijs aanbod excl BTW</t>
  </si>
  <si>
    <t>gedurende hoeveel maanden verkopen</t>
  </si>
  <si>
    <t>aanbod 4</t>
  </si>
  <si>
    <t>aanbod 5</t>
  </si>
  <si>
    <t>aanbod 6</t>
  </si>
  <si>
    <t>DEEL 1</t>
  </si>
  <si>
    <t>DEEL 2</t>
  </si>
  <si>
    <t>Ideale omzet</t>
  </si>
  <si>
    <t>Opmerking: alle gele vakken zijn zelf in te vullen met getallen</t>
  </si>
  <si>
    <t>&lt;&lt;zelf in te vullen</t>
  </si>
  <si>
    <t>netto per maand</t>
  </si>
  <si>
    <t>naam aanbod</t>
  </si>
  <si>
    <t>verdeling aanbod over omzet</t>
  </si>
  <si>
    <t>per week te verkopen</t>
  </si>
  <si>
    <t>totaal netto per jaar</t>
  </si>
  <si>
    <t>ideale omzet per jaar</t>
  </si>
  <si>
    <t>per jaar te verkopen</t>
  </si>
  <si>
    <t>Omschrijving uitgaven</t>
  </si>
  <si>
    <t>Bedrag</t>
  </si>
  <si>
    <t>Frequentie</t>
  </si>
  <si>
    <t>Datum</t>
  </si>
  <si>
    <t>Bedrag op jaarbasis</t>
  </si>
  <si>
    <t>Huur of hypotheek</t>
  </si>
  <si>
    <t>Vul bij frequentie een getal in - dan wordt het bedrag op jaarbasis automatisch berekend</t>
  </si>
  <si>
    <t>Electriciteit (voorschot)</t>
  </si>
  <si>
    <t>dagelijks</t>
  </si>
  <si>
    <t>Gas (voorschot)</t>
  </si>
  <si>
    <t>wekelijks</t>
  </si>
  <si>
    <t>Water (voorschot)</t>
  </si>
  <si>
    <t>tweewekelijks</t>
  </si>
  <si>
    <t>Electriciteit (jaarrekening)</t>
  </si>
  <si>
    <t>maandelijks</t>
  </si>
  <si>
    <t>Gas (jaarrekening)</t>
  </si>
  <si>
    <t>per kwartaal</t>
  </si>
  <si>
    <t>Water (jaarrekening)</t>
  </si>
  <si>
    <t>jaarlijks</t>
  </si>
  <si>
    <t>Internet</t>
  </si>
  <si>
    <t>Telefoon</t>
  </si>
  <si>
    <t>Familiale verzekering</t>
  </si>
  <si>
    <t>Brandverzekering</t>
  </si>
  <si>
    <t>Afvalbelastingen</t>
  </si>
  <si>
    <t>Provinciebelastingen</t>
  </si>
  <si>
    <t>Ziekteverzekering</t>
  </si>
  <si>
    <t>Zorgpremie</t>
  </si>
  <si>
    <t>Brandstof wagen</t>
  </si>
  <si>
    <t>Autoverzekering</t>
  </si>
  <si>
    <t>Verkeersbelastingen</t>
  </si>
  <si>
    <t>TOTAAL</t>
  </si>
  <si>
    <t>VASTE UITGAVEN PRIVÉ</t>
  </si>
  <si>
    <t>JANUARI</t>
  </si>
  <si>
    <t>FEBRUARI</t>
  </si>
  <si>
    <t>MAART</t>
  </si>
  <si>
    <t>JAARTOTAAL</t>
  </si>
  <si>
    <t>Omschrijving</t>
  </si>
  <si>
    <t>B/C/L</t>
  </si>
  <si>
    <t>JAARTOTAAL BASIS</t>
  </si>
  <si>
    <t>JAARTOTAAL COMFORT</t>
  </si>
  <si>
    <t>JAARTOTAAL LUXE</t>
  </si>
  <si>
    <t>TOTAAL B</t>
  </si>
  <si>
    <t>TOTAAL C</t>
  </si>
  <si>
    <t>TOTAAL L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</si>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</sst>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€-2]\ * #,##0.00_-;\-[$€-2]\ * #,##0.00_-;_-[$€-2]\ * &quot;-&quot;??_-;_-@_-"/>
    <numFmt numFmtId="165" formatCode="_ [$€-413]\ * #,##0.00_ ;_ [$€-413]\ * \-#,##0.00_ ;_ [$€-413]\ * &quot;-&quot;??_ ;_ @_ "/>
    <numFmt numFmtId="166" formatCode="_ [$€-2]\ * #,##0.00_ ;_ [$€-2]\ * \-#,##0.00_ ;_ [$€-2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D2C3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3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164" fontId="3" fillId="0" borderId="1" xfId="0" applyNumberFormat="1" applyFont="1" applyFill="1" applyBorder="1"/>
    <xf numFmtId="9" fontId="3" fillId="0" borderId="0" xfId="1" applyFont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165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9" fontId="3" fillId="8" borderId="1" xfId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5" borderId="3" xfId="0" applyNumberFormat="1" applyFont="1" applyFill="1" applyBorder="1" applyAlignment="1">
      <alignment horizontal="left" vertical="center"/>
    </xf>
    <xf numFmtId="164" fontId="2" fillId="6" borderId="3" xfId="0" applyNumberFormat="1" applyFont="1" applyFill="1" applyBorder="1" applyAlignment="1">
      <alignment horizontal="left" vertical="center"/>
    </xf>
    <xf numFmtId="14" fontId="3" fillId="0" borderId="0" xfId="0" applyNumberFormat="1" applyFont="1" applyAlignment="1">
      <alignment horizontal="left"/>
    </xf>
    <xf numFmtId="164" fontId="3" fillId="8" borderId="3" xfId="0" applyNumberFormat="1" applyFont="1" applyFill="1" applyBorder="1" applyAlignment="1">
      <alignment horizontal="left"/>
    </xf>
    <xf numFmtId="164" fontId="3" fillId="0" borderId="0" xfId="0" applyNumberFormat="1" applyFont="1" applyAlignment="1">
      <alignment horizontal="left"/>
    </xf>
    <xf numFmtId="1" fontId="3" fillId="8" borderId="3" xfId="0" applyNumberFormat="1" applyFont="1" applyFill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66" fontId="3" fillId="8" borderId="3" xfId="0" applyNumberFormat="1" applyFont="1" applyFill="1" applyBorder="1" applyAlignment="1">
      <alignment horizontal="left"/>
    </xf>
    <xf numFmtId="166" fontId="3" fillId="8" borderId="0" xfId="0" applyNumberFormat="1" applyFont="1" applyFill="1" applyAlignment="1">
      <alignment horizontal="left"/>
    </xf>
    <xf numFmtId="1" fontId="3" fillId="8" borderId="0" xfId="0" applyNumberFormat="1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164" fontId="2" fillId="0" borderId="0" xfId="0" applyNumberFormat="1" applyFont="1" applyAlignment="1" applyProtection="1">
      <alignment horizontal="left"/>
      <protection hidden="1"/>
    </xf>
    <xf numFmtId="0" fontId="3" fillId="0" borderId="4" xfId="0" applyFont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4" fontId="3" fillId="6" borderId="8" xfId="0" applyNumberFormat="1" applyFont="1" applyFill="1" applyBorder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14" fontId="3" fillId="6" borderId="9" xfId="0" applyNumberFormat="1" applyFont="1" applyFill="1" applyBorder="1" applyAlignment="1">
      <alignment horizontal="center" vertical="center"/>
    </xf>
    <xf numFmtId="164" fontId="3" fillId="8" borderId="0" xfId="0" applyNumberFormat="1" applyFont="1" applyFill="1" applyAlignment="1">
      <alignment horizontal="center"/>
    </xf>
    <xf numFmtId="49" fontId="3" fillId="8" borderId="9" xfId="0" applyNumberFormat="1" applyFont="1" applyFill="1" applyBorder="1" applyAlignment="1">
      <alignment horizontal="center"/>
    </xf>
    <xf numFmtId="49" fontId="3" fillId="8" borderId="0" xfId="0" applyNumberFormat="1" applyFont="1" applyFill="1" applyAlignment="1">
      <alignment horizontal="center"/>
    </xf>
    <xf numFmtId="14" fontId="3" fillId="8" borderId="0" xfId="0" applyNumberFormat="1" applyFont="1" applyFill="1" applyAlignment="1">
      <alignment horizontal="center"/>
    </xf>
    <xf numFmtId="164" fontId="3" fillId="8" borderId="0" xfId="0" applyNumberFormat="1" applyFont="1" applyFill="1"/>
    <xf numFmtId="164" fontId="3" fillId="8" borderId="0" xfId="0" applyNumberFormat="1" applyFont="1" applyFill="1" applyAlignment="1">
      <alignment horizontal="left"/>
    </xf>
    <xf numFmtId="14" fontId="3" fillId="0" borderId="8" xfId="0" applyNumberFormat="1" applyFont="1" applyBorder="1" applyAlignment="1">
      <alignment horizontal="right"/>
    </xf>
    <xf numFmtId="49" fontId="3" fillId="0" borderId="9" xfId="0" applyNumberFormat="1" applyFont="1" applyBorder="1"/>
    <xf numFmtId="14" fontId="3" fillId="0" borderId="0" xfId="0" applyNumberFormat="1" applyFont="1" applyAlignment="1">
      <alignment horizontal="right"/>
    </xf>
    <xf numFmtId="14" fontId="3" fillId="0" borderId="0" xfId="0" applyNumberFormat="1" applyFont="1"/>
    <xf numFmtId="49" fontId="3" fillId="0" borderId="0" xfId="0" applyNumberFormat="1" applyFont="1"/>
    <xf numFmtId="14" fontId="3" fillId="0" borderId="10" xfId="0" applyNumberFormat="1" applyFont="1" applyBorder="1" applyAlignment="1">
      <alignment horizontal="right"/>
    </xf>
    <xf numFmtId="164" fontId="3" fillId="0" borderId="4" xfId="0" applyNumberFormat="1" applyFont="1" applyBorder="1"/>
    <xf numFmtId="49" fontId="3" fillId="0" borderId="11" xfId="0" applyNumberFormat="1" applyFont="1" applyBorder="1"/>
    <xf numFmtId="14" fontId="3" fillId="0" borderId="4" xfId="0" applyNumberFormat="1" applyFont="1" applyBorder="1" applyAlignment="1">
      <alignment horizontal="right"/>
    </xf>
    <xf numFmtId="14" fontId="3" fillId="0" borderId="4" xfId="0" applyNumberFormat="1" applyFont="1" applyBorder="1"/>
    <xf numFmtId="49" fontId="3" fillId="0" borderId="4" xfId="0" applyNumberFormat="1" applyFont="1" applyBorder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4" fontId="2" fillId="5" borderId="5" xfId="0" applyNumberFormat="1" applyFont="1" applyFill="1" applyBorder="1" applyAlignment="1">
      <alignment horizontal="center" vertical="center"/>
    </xf>
    <xf numFmtId="14" fontId="2" fillId="5" borderId="6" xfId="0" applyNumberFormat="1" applyFont="1" applyFill="1" applyBorder="1" applyAlignment="1">
      <alignment horizontal="center" vertical="center"/>
    </xf>
    <xf numFmtId="14" fontId="2" fillId="5" borderId="7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wrapText="1"/>
    </xf>
    <xf numFmtId="49" fontId="3" fillId="8" borderId="2" xfId="0" applyNumberFormat="1" applyFont="1" applyFill="1" applyBorder="1" applyAlignment="1">
      <alignment horizontal="left" wrapText="1"/>
    </xf>
    <xf numFmtId="49" fontId="3" fillId="8" borderId="0" xfId="0" applyNumberFormat="1" applyFont="1" applyFill="1" applyAlignment="1">
      <alignment horizontal="left" wrapText="1"/>
    </xf>
    <xf numFmtId="14" fontId="3" fillId="8" borderId="3" xfId="0" applyNumberFormat="1" applyFont="1" applyFill="1" applyBorder="1" applyAlignment="1">
      <alignment horizontal="left" wrapText="1"/>
    </xf>
    <xf numFmtId="14" fontId="3" fillId="8" borderId="0" xfId="0" applyNumberFormat="1" applyFont="1" applyFill="1" applyAlignment="1">
      <alignment horizontal="left" wrapText="1"/>
    </xf>
    <xf numFmtId="49" fontId="3" fillId="8" borderId="8" xfId="0" applyNumberFormat="1" applyFont="1" applyFill="1" applyBorder="1" applyAlignment="1">
      <alignment horizontal="center" wrapText="1"/>
    </xf>
    <xf numFmtId="49" fontId="3" fillId="8" borderId="8" xfId="0" applyNumberFormat="1" applyFont="1" applyFill="1" applyBorder="1" applyAlignment="1">
      <alignment horizontal="left" wrapText="1"/>
    </xf>
    <xf numFmtId="0" fontId="3" fillId="8" borderId="8" xfId="0" applyFont="1" applyFill="1" applyBorder="1" applyAlignment="1">
      <alignment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FFCC"/>
      <color rgb="FFFFFF99"/>
      <color rgb="FF00D2C3"/>
      <color rgb="FF008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6872-429D-4FA4-8CB5-E944C94D8F66}">
  <dimension ref="A1:I20"/>
  <sheetViews>
    <sheetView showGridLines="0" showRowColHeaders="0" tabSelected="1" zoomScaleNormal="100" workbookViewId="0">
      <selection activeCell="H7" sqref="H7"/>
    </sheetView>
  </sheetViews>
  <sheetFormatPr defaultRowHeight="14.4" x14ac:dyDescent="0.3"/>
  <cols>
    <col min="1" max="1" width="8.5546875" customWidth="1"/>
    <col min="2" max="5" width="16.77734375" customWidth="1"/>
    <col min="6" max="7" width="13.33203125" customWidth="1"/>
    <col min="8" max="8" width="13.88671875" customWidth="1"/>
  </cols>
  <sheetData>
    <row r="1" spans="1:9" x14ac:dyDescent="0.3">
      <c r="A1" s="1" t="s">
        <v>12</v>
      </c>
      <c r="B1" s="2"/>
      <c r="C1" s="2"/>
      <c r="D1" s="2"/>
      <c r="E1" s="2"/>
      <c r="F1" s="1" t="s">
        <v>15</v>
      </c>
      <c r="G1" s="2"/>
      <c r="H1" s="2"/>
      <c r="I1" s="2"/>
    </row>
    <row r="2" spans="1:9" x14ac:dyDescent="0.3">
      <c r="A2" s="2"/>
      <c r="B2" s="20"/>
      <c r="C2" s="3" t="s">
        <v>2</v>
      </c>
      <c r="D2" s="2"/>
      <c r="E2" s="2"/>
      <c r="F2" s="22"/>
      <c r="G2" s="2" t="s">
        <v>16</v>
      </c>
      <c r="H2" s="2"/>
      <c r="I2" s="2"/>
    </row>
    <row r="3" spans="1:9" x14ac:dyDescent="0.3">
      <c r="A3" s="2"/>
      <c r="B3" s="20"/>
      <c r="C3" s="3" t="s">
        <v>0</v>
      </c>
      <c r="D3" s="2"/>
      <c r="E3" s="2"/>
      <c r="F3" s="2"/>
      <c r="G3" s="2"/>
      <c r="H3" s="2"/>
      <c r="I3" s="2"/>
    </row>
    <row r="4" spans="1:9" x14ac:dyDescent="0.3">
      <c r="A4" s="2"/>
      <c r="B4" s="2"/>
      <c r="C4" s="2"/>
      <c r="D4" s="2"/>
      <c r="E4" s="2"/>
      <c r="F4" s="2"/>
      <c r="G4" s="2"/>
      <c r="H4" s="2"/>
      <c r="I4" s="4"/>
    </row>
    <row r="5" spans="1:9" ht="28.8" x14ac:dyDescent="0.3">
      <c r="A5" s="2"/>
      <c r="B5" s="5" t="s">
        <v>21</v>
      </c>
      <c r="C5" s="6" t="s">
        <v>22</v>
      </c>
      <c r="D5" s="7" t="s">
        <v>1</v>
      </c>
      <c r="E5" s="8" t="s">
        <v>17</v>
      </c>
      <c r="F5" s="2"/>
      <c r="G5" s="2"/>
      <c r="H5" s="9"/>
      <c r="I5" s="2"/>
    </row>
    <row r="6" spans="1:9" x14ac:dyDescent="0.3">
      <c r="A6" s="4"/>
      <c r="B6" s="21"/>
      <c r="C6" s="10">
        <f>B6*$B$2</f>
        <v>0</v>
      </c>
      <c r="D6" s="10" t="str">
        <f>IFERROR((C6/$B$3), "")</f>
        <v/>
      </c>
      <c r="E6" s="10">
        <f>B6/12</f>
        <v>0</v>
      </c>
      <c r="F6" s="2"/>
      <c r="G6" s="2"/>
      <c r="H6" s="11"/>
      <c r="I6" s="11"/>
    </row>
    <row r="7" spans="1:9" x14ac:dyDescent="0.3">
      <c r="A7" s="2"/>
      <c r="B7" s="2"/>
      <c r="C7" s="2"/>
      <c r="D7" s="2"/>
      <c r="E7" s="2"/>
      <c r="F7" s="2"/>
      <c r="G7" s="2"/>
      <c r="H7" s="2"/>
      <c r="I7" s="2"/>
    </row>
    <row r="8" spans="1:9" x14ac:dyDescent="0.3">
      <c r="A8" s="2"/>
      <c r="B8" s="2"/>
      <c r="C8" s="2"/>
      <c r="D8" s="2"/>
      <c r="E8" s="2"/>
      <c r="F8" s="2"/>
      <c r="G8" s="2"/>
      <c r="H8" s="2"/>
      <c r="I8" s="2"/>
    </row>
    <row r="9" spans="1:9" x14ac:dyDescent="0.3">
      <c r="A9" s="1" t="s">
        <v>13</v>
      </c>
      <c r="B9" s="2"/>
      <c r="C9" s="2"/>
      <c r="D9" s="2"/>
      <c r="E9" s="2"/>
      <c r="F9" s="2"/>
      <c r="G9" s="2"/>
      <c r="H9" s="2"/>
      <c r="I9" s="2"/>
    </row>
    <row r="10" spans="1:9" x14ac:dyDescent="0.3">
      <c r="A10" s="2"/>
      <c r="B10" s="2"/>
      <c r="C10" s="2"/>
      <c r="D10" s="2" t="s">
        <v>14</v>
      </c>
      <c r="E10" s="18">
        <f>C6</f>
        <v>0</v>
      </c>
      <c r="F10" s="2"/>
      <c r="G10" s="2"/>
      <c r="H10" s="2"/>
      <c r="I10" s="2"/>
    </row>
    <row r="11" spans="1:9" x14ac:dyDescent="0.3">
      <c r="A11" s="2"/>
      <c r="B11" s="2"/>
      <c r="C11" s="2"/>
      <c r="D11" s="2"/>
      <c r="E11" s="11"/>
      <c r="F11" s="2"/>
      <c r="G11" s="2"/>
      <c r="H11" s="2"/>
      <c r="I11" s="2"/>
    </row>
    <row r="12" spans="1:9" ht="57.6" x14ac:dyDescent="0.3">
      <c r="A12" s="2"/>
      <c r="B12" s="12" t="s">
        <v>18</v>
      </c>
      <c r="C12" s="13" t="s">
        <v>19</v>
      </c>
      <c r="D12" s="14" t="s">
        <v>7</v>
      </c>
      <c r="E12" s="16" t="s">
        <v>8</v>
      </c>
      <c r="F12" s="15" t="s">
        <v>23</v>
      </c>
      <c r="G12" s="12" t="s">
        <v>6</v>
      </c>
      <c r="H12" s="13" t="s">
        <v>20</v>
      </c>
    </row>
    <row r="13" spans="1:9" x14ac:dyDescent="0.3">
      <c r="A13" s="2" t="s">
        <v>3</v>
      </c>
      <c r="B13" s="85"/>
      <c r="C13" s="23"/>
      <c r="D13" s="24"/>
      <c r="E13" s="25"/>
      <c r="F13" s="17" t="str">
        <f>IFERROR(((C13*$E$10)/D13), "")</f>
        <v/>
      </c>
      <c r="G13" s="17" t="str">
        <f>IFERROR((F13/E13), "")</f>
        <v/>
      </c>
      <c r="H13" s="17" t="str">
        <f>IFERROR((G13*3/13), "")</f>
        <v/>
      </c>
    </row>
    <row r="14" spans="1:9" x14ac:dyDescent="0.3">
      <c r="A14" s="2" t="s">
        <v>4</v>
      </c>
      <c r="B14" s="85"/>
      <c r="C14" s="23"/>
      <c r="D14" s="24"/>
      <c r="E14" s="25"/>
      <c r="F14" s="17" t="str">
        <f t="shared" ref="F14:F18" si="0">IFERROR(((C14*$E$10)/D14), "")</f>
        <v/>
      </c>
      <c r="G14" s="17" t="str">
        <f t="shared" ref="G14:G18" si="1">IFERROR((F14/E14), "")</f>
        <v/>
      </c>
      <c r="H14" s="17" t="str">
        <f t="shared" ref="H14:H18" si="2">IFERROR((G14*3/13), "")</f>
        <v/>
      </c>
    </row>
    <row r="15" spans="1:9" x14ac:dyDescent="0.3">
      <c r="A15" s="2" t="s">
        <v>5</v>
      </c>
      <c r="B15" s="85"/>
      <c r="C15" s="23"/>
      <c r="D15" s="24"/>
      <c r="E15" s="25"/>
      <c r="F15" s="17" t="str">
        <f t="shared" si="0"/>
        <v/>
      </c>
      <c r="G15" s="17" t="str">
        <f t="shared" si="1"/>
        <v/>
      </c>
      <c r="H15" s="17" t="str">
        <f t="shared" si="2"/>
        <v/>
      </c>
    </row>
    <row r="16" spans="1:9" x14ac:dyDescent="0.3">
      <c r="A16" s="2" t="s">
        <v>9</v>
      </c>
      <c r="B16" s="85"/>
      <c r="C16" s="23"/>
      <c r="D16" s="24"/>
      <c r="E16" s="25"/>
      <c r="F16" s="17" t="str">
        <f t="shared" si="0"/>
        <v/>
      </c>
      <c r="G16" s="17" t="str">
        <f t="shared" si="1"/>
        <v/>
      </c>
      <c r="H16" s="17" t="str">
        <f t="shared" si="2"/>
        <v/>
      </c>
    </row>
    <row r="17" spans="1:9" x14ac:dyDescent="0.3">
      <c r="A17" s="2" t="s">
        <v>10</v>
      </c>
      <c r="B17" s="85"/>
      <c r="C17" s="23"/>
      <c r="D17" s="24"/>
      <c r="E17" s="25"/>
      <c r="F17" s="17" t="str">
        <f t="shared" si="0"/>
        <v/>
      </c>
      <c r="G17" s="17" t="str">
        <f t="shared" si="1"/>
        <v/>
      </c>
      <c r="H17" s="17" t="str">
        <f t="shared" si="2"/>
        <v/>
      </c>
    </row>
    <row r="18" spans="1:9" x14ac:dyDescent="0.3">
      <c r="A18" s="2" t="s">
        <v>11</v>
      </c>
      <c r="B18" s="85"/>
      <c r="C18" s="23"/>
      <c r="D18" s="24"/>
      <c r="E18" s="25"/>
      <c r="F18" s="17" t="str">
        <f t="shared" si="0"/>
        <v/>
      </c>
      <c r="G18" s="17" t="str">
        <f t="shared" si="1"/>
        <v/>
      </c>
      <c r="H18" s="17" t="str">
        <f t="shared" si="2"/>
        <v/>
      </c>
    </row>
    <row r="19" spans="1:9" x14ac:dyDescent="0.3">
      <c r="A19" s="2"/>
      <c r="B19" s="2"/>
      <c r="C19" s="19">
        <f>SUM(C13:C18)</f>
        <v>0</v>
      </c>
      <c r="D19" s="2"/>
      <c r="E19" s="2"/>
      <c r="F19" s="2"/>
      <c r="G19" s="2"/>
      <c r="H19" s="2"/>
      <c r="I19" s="2"/>
    </row>
    <row r="20" spans="1:9" x14ac:dyDescent="0.3">
      <c r="A20" s="2"/>
      <c r="B20" s="2"/>
      <c r="C20" s="2"/>
      <c r="D20" s="2"/>
      <c r="E20" s="2"/>
      <c r="F20" s="2"/>
      <c r="G20" s="2"/>
      <c r="H20" s="2"/>
      <c r="I20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FFC8-A17D-494E-9C25-47429B8A79F4}">
  <dimension ref="A1:L131"/>
  <sheetViews>
    <sheetView showGridLines="0" showRowColHeaders="0" workbookViewId="0">
      <selection activeCell="A4" sqref="A4"/>
    </sheetView>
  </sheetViews>
  <sheetFormatPr defaultRowHeight="14.4" outlineLevelRow="1" x14ac:dyDescent="0.3"/>
  <cols>
    <col min="1" max="1" width="27.33203125" style="43" customWidth="1"/>
    <col min="2" max="2" width="2.77734375" style="3" customWidth="1"/>
    <col min="3" max="3" width="12.77734375" style="36" bestFit="1" customWidth="1"/>
    <col min="4" max="4" width="2.77734375" style="3" customWidth="1"/>
    <col min="5" max="5" width="12.44140625" style="43" bestFit="1" customWidth="1"/>
    <col min="6" max="6" width="2.77734375" style="3" customWidth="1"/>
    <col min="7" max="7" width="23.88671875" style="34" customWidth="1"/>
    <col min="8" max="8" width="2.77734375" style="3" customWidth="1"/>
    <col min="9" max="9" width="17.5546875" style="36" bestFit="1" customWidth="1"/>
    <col min="10" max="10" width="8.88671875" style="3"/>
    <col min="11" max="11" width="13.21875" style="3" customWidth="1"/>
    <col min="12" max="16384" width="8.88671875" style="3"/>
  </cols>
  <sheetData>
    <row r="1" spans="1:12" x14ac:dyDescent="0.3">
      <c r="A1" s="26" t="s">
        <v>24</v>
      </c>
      <c r="B1" s="27"/>
      <c r="C1" s="28" t="s">
        <v>25</v>
      </c>
      <c r="D1" s="29"/>
      <c r="E1" s="30" t="s">
        <v>26</v>
      </c>
      <c r="F1" s="31"/>
      <c r="G1" s="32" t="s">
        <v>27</v>
      </c>
      <c r="H1" s="31"/>
      <c r="I1" s="33" t="s">
        <v>28</v>
      </c>
    </row>
    <row r="2" spans="1:12" x14ac:dyDescent="0.3">
      <c r="A2" s="86" t="s">
        <v>29</v>
      </c>
      <c r="B2" s="34"/>
      <c r="C2" s="35"/>
      <c r="D2" s="36"/>
      <c r="E2" s="37"/>
      <c r="G2" s="88"/>
      <c r="I2" s="38">
        <f>E2*C2</f>
        <v>0</v>
      </c>
      <c r="K2" s="39" t="s">
        <v>30</v>
      </c>
    </row>
    <row r="3" spans="1:12" x14ac:dyDescent="0.3">
      <c r="A3" s="86" t="s">
        <v>31</v>
      </c>
      <c r="B3" s="34"/>
      <c r="C3" s="35"/>
      <c r="D3" s="36"/>
      <c r="E3" s="37"/>
      <c r="G3" s="88"/>
      <c r="I3" s="38">
        <f t="shared" ref="I3:I66" si="0">E3*C3</f>
        <v>0</v>
      </c>
      <c r="K3" s="3" t="s">
        <v>32</v>
      </c>
      <c r="L3" s="3">
        <v>365</v>
      </c>
    </row>
    <row r="4" spans="1:12" x14ac:dyDescent="0.3">
      <c r="A4" s="86" t="s">
        <v>33</v>
      </c>
      <c r="B4" s="34"/>
      <c r="C4" s="35"/>
      <c r="D4" s="36"/>
      <c r="E4" s="37"/>
      <c r="G4" s="88"/>
      <c r="I4" s="38">
        <f t="shared" si="0"/>
        <v>0</v>
      </c>
      <c r="K4" s="3" t="s">
        <v>34</v>
      </c>
      <c r="L4" s="3">
        <v>52</v>
      </c>
    </row>
    <row r="5" spans="1:12" x14ac:dyDescent="0.3">
      <c r="A5" s="86" t="s">
        <v>35</v>
      </c>
      <c r="B5" s="34"/>
      <c r="C5" s="35"/>
      <c r="D5" s="36"/>
      <c r="E5" s="37"/>
      <c r="G5" s="88"/>
      <c r="I5" s="38">
        <f t="shared" si="0"/>
        <v>0</v>
      </c>
      <c r="K5" s="3" t="s">
        <v>36</v>
      </c>
      <c r="L5" s="3">
        <v>26</v>
      </c>
    </row>
    <row r="6" spans="1:12" x14ac:dyDescent="0.3">
      <c r="A6" s="86" t="s">
        <v>37</v>
      </c>
      <c r="B6" s="34"/>
      <c r="C6" s="35"/>
      <c r="D6" s="36"/>
      <c r="E6" s="37"/>
      <c r="G6" s="88"/>
      <c r="I6" s="38">
        <f t="shared" si="0"/>
        <v>0</v>
      </c>
      <c r="K6" s="3" t="s">
        <v>38</v>
      </c>
      <c r="L6" s="3">
        <v>12</v>
      </c>
    </row>
    <row r="7" spans="1:12" x14ac:dyDescent="0.3">
      <c r="A7" s="86" t="s">
        <v>39</v>
      </c>
      <c r="B7" s="34"/>
      <c r="C7" s="35"/>
      <c r="D7" s="36"/>
      <c r="E7" s="37"/>
      <c r="G7" s="88"/>
      <c r="I7" s="38">
        <f t="shared" si="0"/>
        <v>0</v>
      </c>
      <c r="K7" s="3" t="s">
        <v>40</v>
      </c>
      <c r="L7" s="3">
        <v>4</v>
      </c>
    </row>
    <row r="8" spans="1:12" x14ac:dyDescent="0.3">
      <c r="A8" s="86" t="s">
        <v>41</v>
      </c>
      <c r="B8" s="34"/>
      <c r="C8" s="35"/>
      <c r="D8" s="36"/>
      <c r="E8" s="37"/>
      <c r="G8" s="88"/>
      <c r="I8" s="38">
        <f t="shared" si="0"/>
        <v>0</v>
      </c>
      <c r="K8" s="3" t="s">
        <v>42</v>
      </c>
      <c r="L8" s="3">
        <v>1</v>
      </c>
    </row>
    <row r="9" spans="1:12" x14ac:dyDescent="0.3">
      <c r="A9" s="86" t="s">
        <v>43</v>
      </c>
      <c r="B9" s="34"/>
      <c r="C9" s="35"/>
      <c r="D9" s="36"/>
      <c r="E9" s="37"/>
      <c r="G9" s="88"/>
      <c r="I9" s="38">
        <f t="shared" si="0"/>
        <v>0</v>
      </c>
    </row>
    <row r="10" spans="1:12" x14ac:dyDescent="0.3">
      <c r="A10" s="86" t="s">
        <v>44</v>
      </c>
      <c r="B10" s="34"/>
      <c r="C10" s="35"/>
      <c r="D10" s="36"/>
      <c r="E10" s="37"/>
      <c r="G10" s="88"/>
      <c r="I10" s="38">
        <f t="shared" si="0"/>
        <v>0</v>
      </c>
    </row>
    <row r="11" spans="1:12" x14ac:dyDescent="0.3">
      <c r="A11" s="86" t="s">
        <v>45</v>
      </c>
      <c r="B11" s="34"/>
      <c r="C11" s="35"/>
      <c r="D11" s="36"/>
      <c r="E11" s="37"/>
      <c r="G11" s="88"/>
      <c r="I11" s="38">
        <f t="shared" si="0"/>
        <v>0</v>
      </c>
    </row>
    <row r="12" spans="1:12" x14ac:dyDescent="0.3">
      <c r="A12" s="86" t="s">
        <v>46</v>
      </c>
      <c r="B12" s="34"/>
      <c r="C12" s="35"/>
      <c r="D12" s="36"/>
      <c r="E12" s="37"/>
      <c r="G12" s="88"/>
      <c r="I12" s="38">
        <f t="shared" si="0"/>
        <v>0</v>
      </c>
    </row>
    <row r="13" spans="1:12" x14ac:dyDescent="0.3">
      <c r="A13" s="86" t="s">
        <v>47</v>
      </c>
      <c r="B13" s="34"/>
      <c r="C13" s="35"/>
      <c r="D13" s="36"/>
      <c r="E13" s="37"/>
      <c r="G13" s="88"/>
      <c r="I13" s="38">
        <f t="shared" si="0"/>
        <v>0</v>
      </c>
    </row>
    <row r="14" spans="1:12" x14ac:dyDescent="0.3">
      <c r="A14" s="86" t="s">
        <v>48</v>
      </c>
      <c r="B14" s="34"/>
      <c r="C14" s="35"/>
      <c r="D14" s="36"/>
      <c r="E14" s="37"/>
      <c r="G14" s="88"/>
      <c r="I14" s="38">
        <f t="shared" si="0"/>
        <v>0</v>
      </c>
    </row>
    <row r="15" spans="1:12" x14ac:dyDescent="0.3">
      <c r="A15" s="86" t="s">
        <v>49</v>
      </c>
      <c r="B15" s="34"/>
      <c r="C15" s="35"/>
      <c r="D15" s="36"/>
      <c r="E15" s="37"/>
      <c r="G15" s="88"/>
      <c r="I15" s="38">
        <f t="shared" si="0"/>
        <v>0</v>
      </c>
    </row>
    <row r="16" spans="1:12" x14ac:dyDescent="0.3">
      <c r="A16" s="86" t="s">
        <v>50</v>
      </c>
      <c r="B16" s="34"/>
      <c r="C16" s="35"/>
      <c r="D16" s="36"/>
      <c r="E16" s="37"/>
      <c r="G16" s="88"/>
      <c r="I16" s="38">
        <f t="shared" si="0"/>
        <v>0</v>
      </c>
    </row>
    <row r="17" spans="1:9" x14ac:dyDescent="0.3">
      <c r="A17" s="86" t="s">
        <v>51</v>
      </c>
      <c r="B17" s="34"/>
      <c r="C17" s="35"/>
      <c r="D17" s="36"/>
      <c r="E17" s="37"/>
      <c r="G17" s="88"/>
      <c r="I17" s="38">
        <f t="shared" si="0"/>
        <v>0</v>
      </c>
    </row>
    <row r="18" spans="1:9" x14ac:dyDescent="0.3">
      <c r="A18" s="86" t="s">
        <v>52</v>
      </c>
      <c r="B18" s="34"/>
      <c r="C18" s="35"/>
      <c r="D18" s="36"/>
      <c r="E18" s="37"/>
      <c r="G18" s="88"/>
      <c r="I18" s="38">
        <f t="shared" si="0"/>
        <v>0</v>
      </c>
    </row>
    <row r="19" spans="1:9" x14ac:dyDescent="0.3">
      <c r="A19" s="86" t="s">
        <v>53</v>
      </c>
      <c r="B19" s="34"/>
      <c r="C19" s="35"/>
      <c r="D19" s="36"/>
      <c r="E19" s="37"/>
      <c r="G19" s="88"/>
      <c r="I19" s="38">
        <f t="shared" si="0"/>
        <v>0</v>
      </c>
    </row>
    <row r="20" spans="1:9" hidden="1" outlineLevel="1" x14ac:dyDescent="0.3">
      <c r="A20" s="86"/>
      <c r="B20" s="34"/>
      <c r="C20" s="40"/>
      <c r="D20" s="36"/>
      <c r="E20" s="37"/>
      <c r="G20" s="88"/>
      <c r="I20" s="38">
        <f t="shared" si="0"/>
        <v>0</v>
      </c>
    </row>
    <row r="21" spans="1:9" hidden="1" outlineLevel="1" x14ac:dyDescent="0.3">
      <c r="A21" s="86"/>
      <c r="B21" s="34"/>
      <c r="C21" s="40"/>
      <c r="D21" s="36"/>
      <c r="E21" s="37"/>
      <c r="G21" s="88"/>
      <c r="I21" s="38">
        <f t="shared" si="0"/>
        <v>0</v>
      </c>
    </row>
    <row r="22" spans="1:9" hidden="1" outlineLevel="1" x14ac:dyDescent="0.3">
      <c r="A22" s="86"/>
      <c r="B22" s="34"/>
      <c r="C22" s="40"/>
      <c r="D22" s="36"/>
      <c r="E22" s="37"/>
      <c r="G22" s="88"/>
      <c r="I22" s="38">
        <f t="shared" si="0"/>
        <v>0</v>
      </c>
    </row>
    <row r="23" spans="1:9" hidden="1" outlineLevel="1" x14ac:dyDescent="0.3">
      <c r="A23" s="86"/>
      <c r="B23" s="34"/>
      <c r="C23" s="40"/>
      <c r="D23" s="36"/>
      <c r="E23" s="37"/>
      <c r="G23" s="88"/>
      <c r="I23" s="38">
        <f t="shared" si="0"/>
        <v>0</v>
      </c>
    </row>
    <row r="24" spans="1:9" hidden="1" outlineLevel="1" x14ac:dyDescent="0.3">
      <c r="A24" s="86"/>
      <c r="B24" s="34"/>
      <c r="C24" s="40"/>
      <c r="D24" s="36"/>
      <c r="E24" s="37"/>
      <c r="G24" s="88"/>
      <c r="I24" s="38">
        <f t="shared" si="0"/>
        <v>0</v>
      </c>
    </row>
    <row r="25" spans="1:9" hidden="1" outlineLevel="1" x14ac:dyDescent="0.3">
      <c r="A25" s="86"/>
      <c r="B25" s="34"/>
      <c r="C25" s="40"/>
      <c r="D25" s="36"/>
      <c r="E25" s="37"/>
      <c r="G25" s="88"/>
      <c r="I25" s="38">
        <f t="shared" si="0"/>
        <v>0</v>
      </c>
    </row>
    <row r="26" spans="1:9" hidden="1" outlineLevel="1" x14ac:dyDescent="0.3">
      <c r="A26" s="86"/>
      <c r="B26" s="34"/>
      <c r="C26" s="40"/>
      <c r="D26" s="36"/>
      <c r="E26" s="37"/>
      <c r="G26" s="88"/>
      <c r="I26" s="38">
        <f t="shared" si="0"/>
        <v>0</v>
      </c>
    </row>
    <row r="27" spans="1:9" hidden="1" outlineLevel="1" x14ac:dyDescent="0.3">
      <c r="A27" s="86"/>
      <c r="B27" s="34"/>
      <c r="C27" s="40"/>
      <c r="D27" s="36"/>
      <c r="E27" s="37"/>
      <c r="G27" s="88"/>
      <c r="I27" s="38">
        <f t="shared" si="0"/>
        <v>0</v>
      </c>
    </row>
    <row r="28" spans="1:9" hidden="1" outlineLevel="1" x14ac:dyDescent="0.3">
      <c r="A28" s="86"/>
      <c r="B28" s="34"/>
      <c r="C28" s="40"/>
      <c r="D28" s="36"/>
      <c r="E28" s="37"/>
      <c r="G28" s="88"/>
      <c r="I28" s="38">
        <f t="shared" si="0"/>
        <v>0</v>
      </c>
    </row>
    <row r="29" spans="1:9" hidden="1" outlineLevel="1" x14ac:dyDescent="0.3">
      <c r="A29" s="86"/>
      <c r="B29" s="34"/>
      <c r="C29" s="40"/>
      <c r="D29" s="36"/>
      <c r="E29" s="37"/>
      <c r="G29" s="88"/>
      <c r="I29" s="38">
        <f t="shared" si="0"/>
        <v>0</v>
      </c>
    </row>
    <row r="30" spans="1:9" collapsed="1" x14ac:dyDescent="0.3">
      <c r="A30" s="86"/>
      <c r="B30" s="34"/>
      <c r="C30" s="40"/>
      <c r="D30" s="36"/>
      <c r="E30" s="37"/>
      <c r="G30" s="88"/>
      <c r="I30" s="38">
        <f t="shared" si="0"/>
        <v>0</v>
      </c>
    </row>
    <row r="31" spans="1:9" hidden="1" outlineLevel="1" x14ac:dyDescent="0.3">
      <c r="A31" s="86"/>
      <c r="B31" s="34"/>
      <c r="C31" s="40"/>
      <c r="D31" s="36"/>
      <c r="E31" s="37"/>
      <c r="G31" s="88"/>
      <c r="I31" s="38">
        <f t="shared" si="0"/>
        <v>0</v>
      </c>
    </row>
    <row r="32" spans="1:9" hidden="1" outlineLevel="1" x14ac:dyDescent="0.3">
      <c r="A32" s="86"/>
      <c r="B32" s="34"/>
      <c r="C32" s="40"/>
      <c r="D32" s="36"/>
      <c r="E32" s="37"/>
      <c r="G32" s="88"/>
      <c r="I32" s="38">
        <f t="shared" si="0"/>
        <v>0</v>
      </c>
    </row>
    <row r="33" spans="1:9" hidden="1" outlineLevel="1" x14ac:dyDescent="0.3">
      <c r="A33" s="86"/>
      <c r="B33" s="34"/>
      <c r="C33" s="40"/>
      <c r="D33" s="36"/>
      <c r="E33" s="37"/>
      <c r="G33" s="88"/>
      <c r="I33" s="38">
        <f t="shared" si="0"/>
        <v>0</v>
      </c>
    </row>
    <row r="34" spans="1:9" hidden="1" outlineLevel="1" x14ac:dyDescent="0.3">
      <c r="A34" s="86"/>
      <c r="B34" s="34"/>
      <c r="C34" s="40"/>
      <c r="D34" s="36"/>
      <c r="E34" s="37"/>
      <c r="G34" s="88"/>
      <c r="I34" s="38">
        <f t="shared" si="0"/>
        <v>0</v>
      </c>
    </row>
    <row r="35" spans="1:9" hidden="1" outlineLevel="1" x14ac:dyDescent="0.3">
      <c r="A35" s="86"/>
      <c r="B35" s="34"/>
      <c r="C35" s="40"/>
      <c r="D35" s="36"/>
      <c r="E35" s="37"/>
      <c r="G35" s="88"/>
      <c r="I35" s="38">
        <f t="shared" si="0"/>
        <v>0</v>
      </c>
    </row>
    <row r="36" spans="1:9" hidden="1" outlineLevel="1" x14ac:dyDescent="0.3">
      <c r="A36" s="86"/>
      <c r="B36" s="34"/>
      <c r="C36" s="40"/>
      <c r="D36" s="36"/>
      <c r="E36" s="37"/>
      <c r="G36" s="88"/>
      <c r="I36" s="38">
        <f t="shared" si="0"/>
        <v>0</v>
      </c>
    </row>
    <row r="37" spans="1:9" hidden="1" outlineLevel="1" x14ac:dyDescent="0.3">
      <c r="A37" s="86"/>
      <c r="B37" s="34"/>
      <c r="C37" s="40"/>
      <c r="D37" s="36"/>
      <c r="E37" s="37"/>
      <c r="G37" s="88"/>
      <c r="I37" s="38">
        <f t="shared" si="0"/>
        <v>0</v>
      </c>
    </row>
    <row r="38" spans="1:9" hidden="1" outlineLevel="1" x14ac:dyDescent="0.3">
      <c r="A38" s="86"/>
      <c r="B38" s="34"/>
      <c r="C38" s="40"/>
      <c r="D38" s="36"/>
      <c r="E38" s="37"/>
      <c r="G38" s="88"/>
      <c r="I38" s="38">
        <f t="shared" si="0"/>
        <v>0</v>
      </c>
    </row>
    <row r="39" spans="1:9" hidden="1" outlineLevel="1" x14ac:dyDescent="0.3">
      <c r="A39" s="86"/>
      <c r="B39" s="34"/>
      <c r="C39" s="40"/>
      <c r="D39" s="36"/>
      <c r="E39" s="37"/>
      <c r="G39" s="88"/>
      <c r="I39" s="38">
        <f t="shared" si="0"/>
        <v>0</v>
      </c>
    </row>
    <row r="40" spans="1:9" hidden="1" outlineLevel="1" x14ac:dyDescent="0.3">
      <c r="A40" s="86"/>
      <c r="B40" s="34"/>
      <c r="C40" s="40"/>
      <c r="D40" s="36"/>
      <c r="E40" s="37"/>
      <c r="G40" s="88"/>
      <c r="I40" s="38">
        <f t="shared" si="0"/>
        <v>0</v>
      </c>
    </row>
    <row r="41" spans="1:9" collapsed="1" x14ac:dyDescent="0.3">
      <c r="A41" s="86"/>
      <c r="B41" s="34"/>
      <c r="C41" s="40"/>
      <c r="D41" s="36"/>
      <c r="E41" s="37"/>
      <c r="G41" s="88"/>
      <c r="I41" s="38">
        <f t="shared" si="0"/>
        <v>0</v>
      </c>
    </row>
    <row r="42" spans="1:9" hidden="1" outlineLevel="1" x14ac:dyDescent="0.3">
      <c r="A42" s="86"/>
      <c r="B42" s="34"/>
      <c r="C42" s="40"/>
      <c r="D42" s="36"/>
      <c r="E42" s="37"/>
      <c r="G42" s="88"/>
      <c r="I42" s="38">
        <f t="shared" si="0"/>
        <v>0</v>
      </c>
    </row>
    <row r="43" spans="1:9" hidden="1" outlineLevel="1" x14ac:dyDescent="0.3">
      <c r="A43" s="86"/>
      <c r="B43" s="34"/>
      <c r="C43" s="40"/>
      <c r="D43" s="36"/>
      <c r="E43" s="37"/>
      <c r="G43" s="88"/>
      <c r="I43" s="38">
        <f t="shared" si="0"/>
        <v>0</v>
      </c>
    </row>
    <row r="44" spans="1:9" hidden="1" outlineLevel="1" x14ac:dyDescent="0.3">
      <c r="A44" s="86"/>
      <c r="B44" s="34"/>
      <c r="C44" s="40"/>
      <c r="D44" s="36"/>
      <c r="E44" s="37"/>
      <c r="G44" s="88"/>
      <c r="I44" s="38">
        <f t="shared" si="0"/>
        <v>0</v>
      </c>
    </row>
    <row r="45" spans="1:9" hidden="1" outlineLevel="1" x14ac:dyDescent="0.3">
      <c r="A45" s="86"/>
      <c r="B45" s="34"/>
      <c r="C45" s="40"/>
      <c r="D45" s="36"/>
      <c r="E45" s="37"/>
      <c r="G45" s="88"/>
      <c r="I45" s="38">
        <f t="shared" si="0"/>
        <v>0</v>
      </c>
    </row>
    <row r="46" spans="1:9" hidden="1" outlineLevel="1" x14ac:dyDescent="0.3">
      <c r="A46" s="86"/>
      <c r="B46" s="34"/>
      <c r="C46" s="40"/>
      <c r="D46" s="36"/>
      <c r="E46" s="37"/>
      <c r="G46" s="88"/>
      <c r="I46" s="38">
        <f t="shared" si="0"/>
        <v>0</v>
      </c>
    </row>
    <row r="47" spans="1:9" hidden="1" outlineLevel="1" x14ac:dyDescent="0.3">
      <c r="A47" s="86"/>
      <c r="B47" s="34"/>
      <c r="C47" s="40"/>
      <c r="D47" s="36"/>
      <c r="E47" s="37"/>
      <c r="G47" s="88"/>
      <c r="I47" s="38">
        <f t="shared" si="0"/>
        <v>0</v>
      </c>
    </row>
    <row r="48" spans="1:9" hidden="1" outlineLevel="1" x14ac:dyDescent="0.3">
      <c r="A48" s="86"/>
      <c r="B48" s="34"/>
      <c r="C48" s="40"/>
      <c r="D48" s="36"/>
      <c r="E48" s="37"/>
      <c r="G48" s="88"/>
      <c r="I48" s="38">
        <f t="shared" si="0"/>
        <v>0</v>
      </c>
    </row>
    <row r="49" spans="1:9" hidden="1" outlineLevel="1" x14ac:dyDescent="0.3">
      <c r="A49" s="86"/>
      <c r="B49" s="34"/>
      <c r="C49" s="40"/>
      <c r="D49" s="36"/>
      <c r="E49" s="37"/>
      <c r="G49" s="88"/>
      <c r="I49" s="38">
        <f t="shared" si="0"/>
        <v>0</v>
      </c>
    </row>
    <row r="50" spans="1:9" hidden="1" outlineLevel="1" x14ac:dyDescent="0.3">
      <c r="A50" s="86"/>
      <c r="B50" s="34"/>
      <c r="C50" s="40"/>
      <c r="D50" s="36"/>
      <c r="E50" s="37"/>
      <c r="G50" s="88"/>
      <c r="I50" s="38">
        <f t="shared" si="0"/>
        <v>0</v>
      </c>
    </row>
    <row r="51" spans="1:9" hidden="1" outlineLevel="1" x14ac:dyDescent="0.3">
      <c r="A51" s="86"/>
      <c r="B51" s="34"/>
      <c r="C51" s="40"/>
      <c r="D51" s="36"/>
      <c r="E51" s="37"/>
      <c r="G51" s="88"/>
      <c r="I51" s="38">
        <f t="shared" si="0"/>
        <v>0</v>
      </c>
    </row>
    <row r="52" spans="1:9" collapsed="1" x14ac:dyDescent="0.3">
      <c r="A52" s="86"/>
      <c r="B52" s="34"/>
      <c r="C52" s="40"/>
      <c r="D52" s="36"/>
      <c r="E52" s="37"/>
      <c r="G52" s="88"/>
      <c r="I52" s="38">
        <f t="shared" si="0"/>
        <v>0</v>
      </c>
    </row>
    <row r="53" spans="1:9" hidden="1" outlineLevel="1" x14ac:dyDescent="0.3">
      <c r="A53" s="86"/>
      <c r="B53" s="34"/>
      <c r="C53" s="40"/>
      <c r="D53" s="36"/>
      <c r="E53" s="37"/>
      <c r="G53" s="88"/>
      <c r="I53" s="38">
        <f t="shared" si="0"/>
        <v>0</v>
      </c>
    </row>
    <row r="54" spans="1:9" hidden="1" outlineLevel="1" x14ac:dyDescent="0.3">
      <c r="A54" s="86"/>
      <c r="B54" s="34"/>
      <c r="C54" s="40"/>
      <c r="D54" s="36"/>
      <c r="E54" s="37"/>
      <c r="G54" s="88"/>
      <c r="I54" s="38">
        <f t="shared" si="0"/>
        <v>0</v>
      </c>
    </row>
    <row r="55" spans="1:9" hidden="1" outlineLevel="1" x14ac:dyDescent="0.3">
      <c r="A55" s="86"/>
      <c r="B55" s="34"/>
      <c r="C55" s="40"/>
      <c r="D55" s="36"/>
      <c r="E55" s="37"/>
      <c r="G55" s="88"/>
      <c r="I55" s="38">
        <f t="shared" si="0"/>
        <v>0</v>
      </c>
    </row>
    <row r="56" spans="1:9" hidden="1" outlineLevel="1" x14ac:dyDescent="0.3">
      <c r="A56" s="86"/>
      <c r="B56" s="34"/>
      <c r="C56" s="40"/>
      <c r="D56" s="36"/>
      <c r="E56" s="37"/>
      <c r="G56" s="88"/>
      <c r="I56" s="38">
        <f t="shared" si="0"/>
        <v>0</v>
      </c>
    </row>
    <row r="57" spans="1:9" hidden="1" outlineLevel="1" x14ac:dyDescent="0.3">
      <c r="A57" s="86"/>
      <c r="B57" s="34"/>
      <c r="C57" s="40"/>
      <c r="D57" s="36"/>
      <c r="E57" s="37"/>
      <c r="G57" s="88"/>
      <c r="I57" s="38">
        <f t="shared" si="0"/>
        <v>0</v>
      </c>
    </row>
    <row r="58" spans="1:9" hidden="1" outlineLevel="1" x14ac:dyDescent="0.3">
      <c r="A58" s="86"/>
      <c r="B58" s="34"/>
      <c r="C58" s="40"/>
      <c r="D58" s="36"/>
      <c r="E58" s="37"/>
      <c r="G58" s="88"/>
      <c r="I58" s="38">
        <f t="shared" si="0"/>
        <v>0</v>
      </c>
    </row>
    <row r="59" spans="1:9" hidden="1" outlineLevel="1" x14ac:dyDescent="0.3">
      <c r="A59" s="86"/>
      <c r="B59" s="34"/>
      <c r="C59" s="40"/>
      <c r="D59" s="36"/>
      <c r="E59" s="37"/>
      <c r="G59" s="88"/>
      <c r="I59" s="38">
        <f t="shared" si="0"/>
        <v>0</v>
      </c>
    </row>
    <row r="60" spans="1:9" hidden="1" outlineLevel="1" x14ac:dyDescent="0.3">
      <c r="A60" s="86"/>
      <c r="B60" s="34"/>
      <c r="C60" s="40"/>
      <c r="D60" s="36"/>
      <c r="E60" s="37"/>
      <c r="G60" s="88"/>
      <c r="I60" s="38">
        <f t="shared" si="0"/>
        <v>0</v>
      </c>
    </row>
    <row r="61" spans="1:9" hidden="1" outlineLevel="1" x14ac:dyDescent="0.3">
      <c r="A61" s="86"/>
      <c r="B61" s="34"/>
      <c r="C61" s="40"/>
      <c r="D61" s="36"/>
      <c r="E61" s="37"/>
      <c r="G61" s="88"/>
      <c r="I61" s="38">
        <f t="shared" si="0"/>
        <v>0</v>
      </c>
    </row>
    <row r="62" spans="1:9" hidden="1" outlineLevel="1" x14ac:dyDescent="0.3">
      <c r="A62" s="86"/>
      <c r="B62" s="34"/>
      <c r="C62" s="40"/>
      <c r="D62" s="36"/>
      <c r="E62" s="37"/>
      <c r="G62" s="88"/>
      <c r="I62" s="38">
        <f t="shared" si="0"/>
        <v>0</v>
      </c>
    </row>
    <row r="63" spans="1:9" collapsed="1" x14ac:dyDescent="0.3">
      <c r="A63" s="86"/>
      <c r="B63" s="34"/>
      <c r="C63" s="40"/>
      <c r="D63" s="36"/>
      <c r="E63" s="37"/>
      <c r="G63" s="88"/>
      <c r="I63" s="38">
        <f t="shared" si="0"/>
        <v>0</v>
      </c>
    </row>
    <row r="64" spans="1:9" hidden="1" outlineLevel="1" x14ac:dyDescent="0.3">
      <c r="A64" s="86"/>
      <c r="B64" s="34"/>
      <c r="C64" s="40"/>
      <c r="D64" s="36"/>
      <c r="E64" s="37"/>
      <c r="G64" s="88"/>
      <c r="I64" s="38">
        <f t="shared" si="0"/>
        <v>0</v>
      </c>
    </row>
    <row r="65" spans="1:9" hidden="1" outlineLevel="1" x14ac:dyDescent="0.3">
      <c r="A65" s="86"/>
      <c r="B65" s="34"/>
      <c r="C65" s="40"/>
      <c r="D65" s="36"/>
      <c r="E65" s="37"/>
      <c r="G65" s="88"/>
      <c r="I65" s="38">
        <f t="shared" si="0"/>
        <v>0</v>
      </c>
    </row>
    <row r="66" spans="1:9" hidden="1" outlineLevel="1" x14ac:dyDescent="0.3">
      <c r="A66" s="86"/>
      <c r="B66" s="34"/>
      <c r="C66" s="40"/>
      <c r="D66" s="36"/>
      <c r="E66" s="37"/>
      <c r="G66" s="88"/>
      <c r="I66" s="38">
        <f t="shared" si="0"/>
        <v>0</v>
      </c>
    </row>
    <row r="67" spans="1:9" hidden="1" outlineLevel="1" x14ac:dyDescent="0.3">
      <c r="A67" s="86"/>
      <c r="B67" s="34"/>
      <c r="C67" s="40"/>
      <c r="D67" s="36"/>
      <c r="E67" s="37"/>
      <c r="G67" s="88"/>
      <c r="I67" s="38">
        <f t="shared" ref="I67:I144" si="1">E67*C67</f>
        <v>0</v>
      </c>
    </row>
    <row r="68" spans="1:9" hidden="1" outlineLevel="1" x14ac:dyDescent="0.3">
      <c r="A68" s="86"/>
      <c r="B68" s="34"/>
      <c r="C68" s="40"/>
      <c r="D68" s="36"/>
      <c r="E68" s="37"/>
      <c r="G68" s="88"/>
      <c r="I68" s="38">
        <f t="shared" si="1"/>
        <v>0</v>
      </c>
    </row>
    <row r="69" spans="1:9" hidden="1" outlineLevel="1" x14ac:dyDescent="0.3">
      <c r="A69" s="86"/>
      <c r="B69" s="34"/>
      <c r="C69" s="40"/>
      <c r="D69" s="36"/>
      <c r="E69" s="37"/>
      <c r="G69" s="88"/>
      <c r="I69" s="38">
        <f t="shared" si="1"/>
        <v>0</v>
      </c>
    </row>
    <row r="70" spans="1:9" hidden="1" outlineLevel="1" x14ac:dyDescent="0.3">
      <c r="A70" s="86"/>
      <c r="B70" s="34"/>
      <c r="C70" s="40"/>
      <c r="D70" s="36"/>
      <c r="E70" s="37"/>
      <c r="G70" s="88"/>
      <c r="I70" s="38">
        <f t="shared" si="1"/>
        <v>0</v>
      </c>
    </row>
    <row r="71" spans="1:9" hidden="1" outlineLevel="1" x14ac:dyDescent="0.3">
      <c r="A71" s="86"/>
      <c r="B71" s="34"/>
      <c r="C71" s="40"/>
      <c r="D71" s="36"/>
      <c r="E71" s="37"/>
      <c r="G71" s="88"/>
      <c r="I71" s="38">
        <f t="shared" si="1"/>
        <v>0</v>
      </c>
    </row>
    <row r="72" spans="1:9" hidden="1" outlineLevel="1" x14ac:dyDescent="0.3">
      <c r="A72" s="86"/>
      <c r="B72" s="34"/>
      <c r="C72" s="40"/>
      <c r="D72" s="36"/>
      <c r="E72" s="37"/>
      <c r="G72" s="88"/>
      <c r="I72" s="38">
        <f t="shared" si="1"/>
        <v>0</v>
      </c>
    </row>
    <row r="73" spans="1:9" hidden="1" outlineLevel="1" x14ac:dyDescent="0.3">
      <c r="A73" s="86"/>
      <c r="B73" s="34"/>
      <c r="C73" s="40"/>
      <c r="D73" s="36"/>
      <c r="E73" s="37"/>
      <c r="G73" s="88"/>
      <c r="I73" s="38">
        <f t="shared" si="1"/>
        <v>0</v>
      </c>
    </row>
    <row r="74" spans="1:9" collapsed="1" x14ac:dyDescent="0.3">
      <c r="A74" s="86"/>
      <c r="B74" s="34"/>
      <c r="C74" s="40"/>
      <c r="D74" s="36"/>
      <c r="E74" s="37"/>
      <c r="G74" s="88"/>
      <c r="I74" s="38">
        <f t="shared" si="1"/>
        <v>0</v>
      </c>
    </row>
    <row r="75" spans="1:9" hidden="1" outlineLevel="1" x14ac:dyDescent="0.3">
      <c r="A75" s="86"/>
      <c r="B75" s="34"/>
      <c r="C75" s="40"/>
      <c r="D75" s="36"/>
      <c r="E75" s="37"/>
      <c r="G75" s="88"/>
      <c r="I75" s="38">
        <f t="shared" si="1"/>
        <v>0</v>
      </c>
    </row>
    <row r="76" spans="1:9" hidden="1" outlineLevel="1" x14ac:dyDescent="0.3">
      <c r="A76" s="86"/>
      <c r="B76" s="34"/>
      <c r="C76" s="40"/>
      <c r="D76" s="36"/>
      <c r="E76" s="37"/>
      <c r="G76" s="88"/>
      <c r="I76" s="38">
        <f t="shared" si="1"/>
        <v>0</v>
      </c>
    </row>
    <row r="77" spans="1:9" hidden="1" outlineLevel="1" x14ac:dyDescent="0.3">
      <c r="A77" s="86"/>
      <c r="B77" s="34"/>
      <c r="C77" s="40"/>
      <c r="D77" s="36"/>
      <c r="E77" s="37"/>
      <c r="G77" s="88"/>
      <c r="I77" s="38">
        <f t="shared" si="1"/>
        <v>0</v>
      </c>
    </row>
    <row r="78" spans="1:9" hidden="1" outlineLevel="1" x14ac:dyDescent="0.3">
      <c r="A78" s="86"/>
      <c r="B78" s="34"/>
      <c r="C78" s="40"/>
      <c r="D78" s="36"/>
      <c r="E78" s="37"/>
      <c r="G78" s="88"/>
      <c r="I78" s="38">
        <f t="shared" si="1"/>
        <v>0</v>
      </c>
    </row>
    <row r="79" spans="1:9" hidden="1" outlineLevel="1" x14ac:dyDescent="0.3">
      <c r="A79" s="86"/>
      <c r="B79" s="34"/>
      <c r="C79" s="40"/>
      <c r="D79" s="36"/>
      <c r="E79" s="37"/>
      <c r="G79" s="88"/>
      <c r="I79" s="38">
        <f t="shared" si="1"/>
        <v>0</v>
      </c>
    </row>
    <row r="80" spans="1:9" hidden="1" outlineLevel="1" x14ac:dyDescent="0.3">
      <c r="A80" s="86"/>
      <c r="B80" s="34"/>
      <c r="C80" s="40"/>
      <c r="D80" s="36"/>
      <c r="E80" s="37"/>
      <c r="G80" s="88"/>
      <c r="I80" s="38">
        <f t="shared" si="1"/>
        <v>0</v>
      </c>
    </row>
    <row r="81" spans="1:9" hidden="1" outlineLevel="1" x14ac:dyDescent="0.3">
      <c r="A81" s="86"/>
      <c r="B81" s="34"/>
      <c r="C81" s="40"/>
      <c r="D81" s="36"/>
      <c r="E81" s="37"/>
      <c r="G81" s="88"/>
      <c r="I81" s="38">
        <f t="shared" si="1"/>
        <v>0</v>
      </c>
    </row>
    <row r="82" spans="1:9" hidden="1" outlineLevel="1" x14ac:dyDescent="0.3">
      <c r="A82" s="86"/>
      <c r="B82" s="34"/>
      <c r="C82" s="40"/>
      <c r="D82" s="36"/>
      <c r="E82" s="37"/>
      <c r="G82" s="88"/>
      <c r="I82" s="38">
        <f t="shared" si="1"/>
        <v>0</v>
      </c>
    </row>
    <row r="83" spans="1:9" hidden="1" outlineLevel="1" x14ac:dyDescent="0.3">
      <c r="A83" s="86"/>
      <c r="B83" s="34"/>
      <c r="C83" s="40"/>
      <c r="D83" s="36"/>
      <c r="E83" s="37"/>
      <c r="G83" s="88"/>
      <c r="I83" s="38">
        <f t="shared" si="1"/>
        <v>0</v>
      </c>
    </row>
    <row r="84" spans="1:9" hidden="1" outlineLevel="1" x14ac:dyDescent="0.3">
      <c r="A84" s="86"/>
      <c r="B84" s="34"/>
      <c r="C84" s="40"/>
      <c r="D84" s="36"/>
      <c r="E84" s="37"/>
      <c r="G84" s="88"/>
      <c r="I84" s="38">
        <f t="shared" si="1"/>
        <v>0</v>
      </c>
    </row>
    <row r="85" spans="1:9" collapsed="1" x14ac:dyDescent="0.3">
      <c r="A85" s="86"/>
      <c r="B85" s="34"/>
      <c r="C85" s="40"/>
      <c r="D85" s="36"/>
      <c r="E85" s="37"/>
      <c r="G85" s="88"/>
      <c r="I85" s="38">
        <f t="shared" si="1"/>
        <v>0</v>
      </c>
    </row>
    <row r="86" spans="1:9" hidden="1" outlineLevel="1" x14ac:dyDescent="0.3">
      <c r="A86" s="86"/>
      <c r="B86" s="34"/>
      <c r="C86" s="40"/>
      <c r="D86" s="36"/>
      <c r="E86" s="37"/>
      <c r="G86" s="88"/>
      <c r="I86" s="38">
        <f t="shared" si="1"/>
        <v>0</v>
      </c>
    </row>
    <row r="87" spans="1:9" hidden="1" outlineLevel="1" x14ac:dyDescent="0.3">
      <c r="A87" s="86"/>
      <c r="B87" s="34"/>
      <c r="C87" s="40"/>
      <c r="D87" s="36"/>
      <c r="E87" s="37"/>
      <c r="G87" s="88"/>
      <c r="I87" s="38">
        <f t="shared" si="1"/>
        <v>0</v>
      </c>
    </row>
    <row r="88" spans="1:9" hidden="1" outlineLevel="1" x14ac:dyDescent="0.3">
      <c r="A88" s="86"/>
      <c r="B88" s="34"/>
      <c r="C88" s="40"/>
      <c r="D88" s="36"/>
      <c r="E88" s="37"/>
      <c r="G88" s="88"/>
      <c r="I88" s="38">
        <f t="shared" si="1"/>
        <v>0</v>
      </c>
    </row>
    <row r="89" spans="1:9" hidden="1" outlineLevel="1" x14ac:dyDescent="0.3">
      <c r="A89" s="86"/>
      <c r="B89" s="34"/>
      <c r="C89" s="40"/>
      <c r="D89" s="36"/>
      <c r="E89" s="37"/>
      <c r="G89" s="88"/>
      <c r="I89" s="38">
        <f t="shared" si="1"/>
        <v>0</v>
      </c>
    </row>
    <row r="90" spans="1:9" hidden="1" outlineLevel="1" x14ac:dyDescent="0.3">
      <c r="A90" s="86"/>
      <c r="B90" s="34"/>
      <c r="C90" s="40"/>
      <c r="D90" s="36"/>
      <c r="E90" s="37"/>
      <c r="G90" s="88"/>
      <c r="I90" s="38">
        <f t="shared" si="1"/>
        <v>0</v>
      </c>
    </row>
    <row r="91" spans="1:9" hidden="1" outlineLevel="1" x14ac:dyDescent="0.3">
      <c r="A91" s="86"/>
      <c r="B91" s="34"/>
      <c r="C91" s="40"/>
      <c r="D91" s="36"/>
      <c r="E91" s="37"/>
      <c r="G91" s="88"/>
      <c r="I91" s="38">
        <f t="shared" si="1"/>
        <v>0</v>
      </c>
    </row>
    <row r="92" spans="1:9" hidden="1" outlineLevel="1" x14ac:dyDescent="0.3">
      <c r="A92" s="86"/>
      <c r="B92" s="34"/>
      <c r="C92" s="40"/>
      <c r="D92" s="36"/>
      <c r="E92" s="37"/>
      <c r="G92" s="88"/>
      <c r="I92" s="38">
        <f t="shared" si="1"/>
        <v>0</v>
      </c>
    </row>
    <row r="93" spans="1:9" hidden="1" outlineLevel="1" x14ac:dyDescent="0.3">
      <c r="A93" s="86"/>
      <c r="B93" s="34"/>
      <c r="C93" s="40"/>
      <c r="D93" s="36"/>
      <c r="E93" s="37"/>
      <c r="G93" s="88"/>
      <c r="I93" s="38">
        <f t="shared" si="1"/>
        <v>0</v>
      </c>
    </row>
    <row r="94" spans="1:9" hidden="1" outlineLevel="1" x14ac:dyDescent="0.3">
      <c r="A94" s="86"/>
      <c r="B94" s="34"/>
      <c r="C94" s="40"/>
      <c r="D94" s="36"/>
      <c r="E94" s="37"/>
      <c r="G94" s="88"/>
      <c r="I94" s="38">
        <f t="shared" si="1"/>
        <v>0</v>
      </c>
    </row>
    <row r="95" spans="1:9" hidden="1" outlineLevel="1" x14ac:dyDescent="0.3">
      <c r="A95" s="86"/>
      <c r="B95" s="34"/>
      <c r="C95" s="40"/>
      <c r="D95" s="36"/>
      <c r="E95" s="37"/>
      <c r="G95" s="88"/>
      <c r="I95" s="38">
        <f t="shared" si="1"/>
        <v>0</v>
      </c>
    </row>
    <row r="96" spans="1:9" collapsed="1" x14ac:dyDescent="0.3">
      <c r="A96" s="86"/>
      <c r="B96" s="34"/>
      <c r="C96" s="40"/>
      <c r="D96" s="36"/>
      <c r="E96" s="37"/>
      <c r="G96" s="88"/>
      <c r="I96" s="38">
        <f t="shared" si="1"/>
        <v>0</v>
      </c>
    </row>
    <row r="97" spans="1:9" hidden="1" outlineLevel="1" x14ac:dyDescent="0.3">
      <c r="A97" s="86"/>
      <c r="B97" s="34"/>
      <c r="C97" s="40"/>
      <c r="D97" s="36"/>
      <c r="E97" s="37"/>
      <c r="G97" s="88"/>
      <c r="I97" s="38">
        <f t="shared" si="1"/>
        <v>0</v>
      </c>
    </row>
    <row r="98" spans="1:9" hidden="1" outlineLevel="1" x14ac:dyDescent="0.3">
      <c r="A98" s="86"/>
      <c r="B98" s="34"/>
      <c r="C98" s="40"/>
      <c r="D98" s="36"/>
      <c r="E98" s="37"/>
      <c r="G98" s="88"/>
      <c r="I98" s="38">
        <f t="shared" si="1"/>
        <v>0</v>
      </c>
    </row>
    <row r="99" spans="1:9" hidden="1" outlineLevel="1" x14ac:dyDescent="0.3">
      <c r="A99" s="86"/>
      <c r="B99" s="34"/>
      <c r="C99" s="40"/>
      <c r="D99" s="36"/>
      <c r="E99" s="37"/>
      <c r="G99" s="88"/>
      <c r="I99" s="38">
        <f t="shared" si="1"/>
        <v>0</v>
      </c>
    </row>
    <row r="100" spans="1:9" hidden="1" outlineLevel="1" x14ac:dyDescent="0.3">
      <c r="A100" s="86"/>
      <c r="B100" s="34"/>
      <c r="C100" s="40"/>
      <c r="D100" s="36"/>
      <c r="E100" s="37"/>
      <c r="G100" s="88"/>
      <c r="I100" s="38">
        <f t="shared" si="1"/>
        <v>0</v>
      </c>
    </row>
    <row r="101" spans="1:9" hidden="1" outlineLevel="1" x14ac:dyDescent="0.3">
      <c r="A101" s="86"/>
      <c r="B101" s="34"/>
      <c r="C101" s="40"/>
      <c r="D101" s="36"/>
      <c r="E101" s="37"/>
      <c r="G101" s="88"/>
      <c r="I101" s="38">
        <f t="shared" si="1"/>
        <v>0</v>
      </c>
    </row>
    <row r="102" spans="1:9" hidden="1" outlineLevel="1" x14ac:dyDescent="0.3">
      <c r="A102" s="86"/>
      <c r="B102" s="34"/>
      <c r="C102" s="40"/>
      <c r="D102" s="36"/>
      <c r="E102" s="37"/>
      <c r="G102" s="88"/>
      <c r="I102" s="38">
        <f t="shared" si="1"/>
        <v>0</v>
      </c>
    </row>
    <row r="103" spans="1:9" hidden="1" outlineLevel="1" x14ac:dyDescent="0.3">
      <c r="A103" s="86"/>
      <c r="B103" s="34"/>
      <c r="C103" s="40"/>
      <c r="D103" s="36"/>
      <c r="E103" s="37"/>
      <c r="G103" s="88"/>
      <c r="I103" s="38">
        <f t="shared" si="1"/>
        <v>0</v>
      </c>
    </row>
    <row r="104" spans="1:9" hidden="1" outlineLevel="1" x14ac:dyDescent="0.3">
      <c r="A104" s="86"/>
      <c r="B104" s="34"/>
      <c r="C104" s="40"/>
      <c r="D104" s="36"/>
      <c r="E104" s="37"/>
      <c r="G104" s="88"/>
      <c r="I104" s="38">
        <f t="shared" si="1"/>
        <v>0</v>
      </c>
    </row>
    <row r="105" spans="1:9" hidden="1" outlineLevel="1" x14ac:dyDescent="0.3">
      <c r="A105" s="86"/>
      <c r="B105" s="34"/>
      <c r="C105" s="40"/>
      <c r="D105" s="36"/>
      <c r="E105" s="37"/>
      <c r="G105" s="88"/>
      <c r="I105" s="38">
        <f t="shared" si="1"/>
        <v>0</v>
      </c>
    </row>
    <row r="106" spans="1:9" hidden="1" outlineLevel="1" x14ac:dyDescent="0.3">
      <c r="A106" s="86"/>
      <c r="B106" s="34"/>
      <c r="C106" s="40"/>
      <c r="D106" s="36"/>
      <c r="E106" s="37"/>
      <c r="G106" s="88"/>
      <c r="I106" s="38">
        <f t="shared" si="1"/>
        <v>0</v>
      </c>
    </row>
    <row r="107" spans="1:9" collapsed="1" x14ac:dyDescent="0.3">
      <c r="A107" s="86"/>
      <c r="B107" s="34"/>
      <c r="C107" s="40"/>
      <c r="D107" s="36"/>
      <c r="E107" s="37"/>
      <c r="G107" s="88"/>
      <c r="I107" s="38">
        <f t="shared" si="1"/>
        <v>0</v>
      </c>
    </row>
    <row r="108" spans="1:9" hidden="1" outlineLevel="1" x14ac:dyDescent="0.3">
      <c r="A108" s="86"/>
      <c r="B108" s="34"/>
      <c r="C108" s="40"/>
      <c r="D108" s="36"/>
      <c r="E108" s="37"/>
      <c r="G108" s="88"/>
      <c r="I108" s="38">
        <f t="shared" si="1"/>
        <v>0</v>
      </c>
    </row>
    <row r="109" spans="1:9" hidden="1" outlineLevel="1" x14ac:dyDescent="0.3">
      <c r="A109" s="86"/>
      <c r="B109" s="34"/>
      <c r="C109" s="40"/>
      <c r="D109" s="36"/>
      <c r="E109" s="37"/>
      <c r="G109" s="88"/>
      <c r="I109" s="38">
        <f t="shared" si="1"/>
        <v>0</v>
      </c>
    </row>
    <row r="110" spans="1:9" hidden="1" outlineLevel="1" x14ac:dyDescent="0.3">
      <c r="A110" s="86"/>
      <c r="B110" s="34"/>
      <c r="C110" s="40"/>
      <c r="D110" s="36"/>
      <c r="E110" s="37"/>
      <c r="G110" s="88"/>
      <c r="I110" s="38">
        <f t="shared" si="1"/>
        <v>0</v>
      </c>
    </row>
    <row r="111" spans="1:9" hidden="1" outlineLevel="1" x14ac:dyDescent="0.3">
      <c r="A111" s="86"/>
      <c r="B111" s="34"/>
      <c r="C111" s="40"/>
      <c r="D111" s="36"/>
      <c r="E111" s="37"/>
      <c r="G111" s="88"/>
      <c r="I111" s="38">
        <f t="shared" si="1"/>
        <v>0</v>
      </c>
    </row>
    <row r="112" spans="1:9" hidden="1" outlineLevel="1" x14ac:dyDescent="0.3">
      <c r="A112" s="86"/>
      <c r="B112" s="34"/>
      <c r="C112" s="40"/>
      <c r="D112" s="36"/>
      <c r="E112" s="37"/>
      <c r="G112" s="88"/>
      <c r="I112" s="38">
        <f t="shared" si="1"/>
        <v>0</v>
      </c>
    </row>
    <row r="113" spans="1:9" hidden="1" outlineLevel="1" x14ac:dyDescent="0.3">
      <c r="A113" s="86"/>
      <c r="B113" s="34"/>
      <c r="C113" s="40"/>
      <c r="D113" s="36"/>
      <c r="E113" s="37"/>
      <c r="G113" s="88"/>
      <c r="I113" s="38">
        <f t="shared" si="1"/>
        <v>0</v>
      </c>
    </row>
    <row r="114" spans="1:9" hidden="1" outlineLevel="1" x14ac:dyDescent="0.3">
      <c r="A114" s="86"/>
      <c r="B114" s="34"/>
      <c r="C114" s="40"/>
      <c r="D114" s="36"/>
      <c r="E114" s="37"/>
      <c r="G114" s="88"/>
      <c r="I114" s="38">
        <f t="shared" si="1"/>
        <v>0</v>
      </c>
    </row>
    <row r="115" spans="1:9" hidden="1" outlineLevel="1" x14ac:dyDescent="0.3">
      <c r="A115" s="86"/>
      <c r="B115" s="34"/>
      <c r="C115" s="40"/>
      <c r="D115" s="36"/>
      <c r="E115" s="37"/>
      <c r="G115" s="88"/>
      <c r="I115" s="38">
        <f t="shared" si="1"/>
        <v>0</v>
      </c>
    </row>
    <row r="116" spans="1:9" hidden="1" outlineLevel="1" x14ac:dyDescent="0.3">
      <c r="A116" s="86"/>
      <c r="B116" s="34"/>
      <c r="C116" s="40"/>
      <c r="D116" s="36"/>
      <c r="E116" s="37"/>
      <c r="G116" s="88"/>
      <c r="I116" s="38">
        <f t="shared" si="1"/>
        <v>0</v>
      </c>
    </row>
    <row r="117" spans="1:9" hidden="1" outlineLevel="1" x14ac:dyDescent="0.3">
      <c r="A117" s="86"/>
      <c r="B117" s="34"/>
      <c r="C117" s="40"/>
      <c r="D117" s="36"/>
      <c r="E117" s="37"/>
      <c r="G117" s="88"/>
      <c r="I117" s="38">
        <f t="shared" si="1"/>
        <v>0</v>
      </c>
    </row>
    <row r="118" spans="1:9" collapsed="1" x14ac:dyDescent="0.3">
      <c r="A118" s="86"/>
      <c r="B118" s="34"/>
      <c r="C118" s="40"/>
      <c r="D118" s="36"/>
      <c r="E118" s="37"/>
      <c r="G118" s="88"/>
      <c r="I118" s="38">
        <f t="shared" si="1"/>
        <v>0</v>
      </c>
    </row>
    <row r="119" spans="1:9" hidden="1" outlineLevel="1" x14ac:dyDescent="0.3">
      <c r="A119" s="86"/>
      <c r="B119" s="34"/>
      <c r="C119" s="40"/>
      <c r="D119" s="36"/>
      <c r="E119" s="37"/>
      <c r="G119" s="88"/>
      <c r="I119" s="38">
        <f t="shared" si="1"/>
        <v>0</v>
      </c>
    </row>
    <row r="120" spans="1:9" hidden="1" outlineLevel="1" x14ac:dyDescent="0.3">
      <c r="A120" s="86"/>
      <c r="B120" s="34"/>
      <c r="C120" s="40"/>
      <c r="D120" s="36"/>
      <c r="E120" s="37"/>
      <c r="G120" s="88"/>
      <c r="I120" s="38">
        <f t="shared" si="1"/>
        <v>0</v>
      </c>
    </row>
    <row r="121" spans="1:9" hidden="1" outlineLevel="1" x14ac:dyDescent="0.3">
      <c r="A121" s="86"/>
      <c r="B121" s="34"/>
      <c r="C121" s="40"/>
      <c r="D121" s="36"/>
      <c r="E121" s="37"/>
      <c r="G121" s="88"/>
      <c r="I121" s="38">
        <f t="shared" si="1"/>
        <v>0</v>
      </c>
    </row>
    <row r="122" spans="1:9" hidden="1" outlineLevel="1" x14ac:dyDescent="0.3">
      <c r="A122" s="86"/>
      <c r="B122" s="34"/>
      <c r="C122" s="40"/>
      <c r="D122" s="36"/>
      <c r="E122" s="37"/>
      <c r="G122" s="88"/>
      <c r="I122" s="38">
        <f t="shared" si="1"/>
        <v>0</v>
      </c>
    </row>
    <row r="123" spans="1:9" hidden="1" outlineLevel="1" x14ac:dyDescent="0.3">
      <c r="A123" s="86"/>
      <c r="B123" s="34"/>
      <c r="C123" s="40"/>
      <c r="D123" s="36"/>
      <c r="E123" s="37"/>
      <c r="G123" s="88"/>
      <c r="I123" s="38">
        <f t="shared" si="1"/>
        <v>0</v>
      </c>
    </row>
    <row r="124" spans="1:9" hidden="1" outlineLevel="1" x14ac:dyDescent="0.3">
      <c r="A124" s="86"/>
      <c r="B124" s="34"/>
      <c r="C124" s="40"/>
      <c r="D124" s="36"/>
      <c r="E124" s="37"/>
      <c r="G124" s="88"/>
      <c r="I124" s="38">
        <f t="shared" si="1"/>
        <v>0</v>
      </c>
    </row>
    <row r="125" spans="1:9" hidden="1" outlineLevel="1" x14ac:dyDescent="0.3">
      <c r="A125" s="86"/>
      <c r="B125" s="34"/>
      <c r="C125" s="40"/>
      <c r="D125" s="36"/>
      <c r="E125" s="37"/>
      <c r="G125" s="88"/>
      <c r="I125" s="38">
        <f t="shared" si="1"/>
        <v>0</v>
      </c>
    </row>
    <row r="126" spans="1:9" hidden="1" outlineLevel="1" x14ac:dyDescent="0.3">
      <c r="A126" s="86"/>
      <c r="B126" s="34"/>
      <c r="C126" s="40"/>
      <c r="D126" s="36"/>
      <c r="E126" s="37"/>
      <c r="G126" s="88"/>
      <c r="I126" s="38">
        <f t="shared" si="1"/>
        <v>0</v>
      </c>
    </row>
    <row r="127" spans="1:9" hidden="1" outlineLevel="1" x14ac:dyDescent="0.3">
      <c r="A127" s="86"/>
      <c r="B127" s="34"/>
      <c r="C127" s="40"/>
      <c r="D127" s="36"/>
      <c r="E127" s="37"/>
      <c r="G127" s="88"/>
      <c r="I127" s="38">
        <f t="shared" si="1"/>
        <v>0</v>
      </c>
    </row>
    <row r="128" spans="1:9" hidden="1" outlineLevel="1" x14ac:dyDescent="0.3">
      <c r="A128" s="86"/>
      <c r="B128" s="34"/>
      <c r="C128" s="40"/>
      <c r="D128" s="36"/>
      <c r="E128" s="37"/>
      <c r="G128" s="88"/>
      <c r="I128" s="38">
        <f t="shared" si="1"/>
        <v>0</v>
      </c>
    </row>
    <row r="129" spans="1:9" collapsed="1" x14ac:dyDescent="0.3">
      <c r="A129" s="86"/>
      <c r="B129" s="34"/>
      <c r="C129" s="40"/>
      <c r="D129" s="36"/>
      <c r="E129" s="37"/>
      <c r="G129" s="88"/>
      <c r="I129" s="38">
        <f t="shared" si="1"/>
        <v>0</v>
      </c>
    </row>
    <row r="130" spans="1:9" x14ac:dyDescent="0.3">
      <c r="A130" s="87"/>
      <c r="B130" s="34"/>
      <c r="C130" s="41"/>
      <c r="D130" s="36"/>
      <c r="E130" s="42"/>
      <c r="G130" s="89"/>
      <c r="I130" s="38">
        <f t="shared" si="1"/>
        <v>0</v>
      </c>
    </row>
    <row r="131" spans="1:9" x14ac:dyDescent="0.3">
      <c r="A131" s="3"/>
      <c r="G131" s="44" t="s">
        <v>54</v>
      </c>
      <c r="I131" s="45">
        <f>SUM(I2:I130)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EC8B-AFFD-4398-84A7-E2EF8CBA303A}">
  <dimension ref="A1:O144"/>
  <sheetViews>
    <sheetView workbookViewId="0">
      <selection activeCell="C155" sqref="C155"/>
    </sheetView>
  </sheetViews>
  <sheetFormatPr defaultRowHeight="14.4" outlineLevelRow="1" x14ac:dyDescent="0.3"/>
  <cols>
    <col min="1" max="1" width="20.6640625" style="2" bestFit="1" customWidth="1"/>
    <col min="2" max="2" width="10.77734375" style="2" bestFit="1" customWidth="1"/>
    <col min="3" max="3" width="10.5546875" style="2" bestFit="1" customWidth="1"/>
    <col min="4" max="4" width="9.6640625" style="2" bestFit="1" customWidth="1"/>
    <col min="5" max="5" width="20.21875" style="2" bestFit="1" customWidth="1"/>
    <col min="6" max="6" width="10.77734375" style="2" bestFit="1" customWidth="1"/>
    <col min="7" max="7" width="10.5546875" style="2" bestFit="1" customWidth="1"/>
    <col min="8" max="8" width="9.6640625" style="2" bestFit="1" customWidth="1"/>
    <col min="9" max="9" width="20.21875" style="2" bestFit="1" customWidth="1"/>
    <col min="10" max="10" width="10.77734375" style="2" bestFit="1" customWidth="1"/>
    <col min="11" max="11" width="10.5546875" style="2" bestFit="1" customWidth="1"/>
    <col min="12" max="12" width="9.6640625" style="2" bestFit="1" customWidth="1"/>
    <col min="13" max="13" width="8.88671875" style="2"/>
    <col min="14" max="14" width="12.33203125" style="2" customWidth="1"/>
    <col min="15" max="15" width="11.77734375" style="2" bestFit="1" customWidth="1"/>
    <col min="16" max="16384" width="8.88671875" style="2"/>
  </cols>
  <sheetData>
    <row r="1" spans="1:15" ht="15" thickBot="1" x14ac:dyDescent="0.35">
      <c r="A1" s="2" t="s">
        <v>55</v>
      </c>
      <c r="F1" s="46"/>
      <c r="G1" s="46"/>
    </row>
    <row r="2" spans="1:15" x14ac:dyDescent="0.3">
      <c r="A2" s="47" t="s">
        <v>56</v>
      </c>
      <c r="B2" s="48"/>
      <c r="C2" s="48"/>
      <c r="D2" s="49"/>
      <c r="E2" s="48" t="s">
        <v>57</v>
      </c>
      <c r="F2" s="48"/>
      <c r="G2" s="48"/>
      <c r="H2" s="48"/>
      <c r="I2" s="47" t="s">
        <v>58</v>
      </c>
      <c r="J2" s="48"/>
      <c r="K2" s="48"/>
      <c r="L2" s="49"/>
      <c r="N2" s="50" t="s">
        <v>59</v>
      </c>
      <c r="O2" s="11">
        <f>B34+F34+J34+B70+F70+J70+B105+F105+J105+B141+F141+J141</f>
        <v>0</v>
      </c>
    </row>
    <row r="3" spans="1:15" x14ac:dyDescent="0.3">
      <c r="A3" s="51" t="s">
        <v>60</v>
      </c>
      <c r="B3" s="52" t="s">
        <v>25</v>
      </c>
      <c r="C3" s="52" t="s">
        <v>27</v>
      </c>
      <c r="D3" s="53" t="s">
        <v>61</v>
      </c>
      <c r="E3" s="52" t="s">
        <v>60</v>
      </c>
      <c r="F3" s="52" t="s">
        <v>25</v>
      </c>
      <c r="G3" s="52" t="s">
        <v>27</v>
      </c>
      <c r="H3" s="53" t="s">
        <v>61</v>
      </c>
      <c r="I3" s="51" t="s">
        <v>60</v>
      </c>
      <c r="J3" s="52" t="s">
        <v>25</v>
      </c>
      <c r="K3" s="52" t="s">
        <v>27</v>
      </c>
      <c r="L3" s="53" t="s">
        <v>61</v>
      </c>
      <c r="N3" s="50" t="s">
        <v>62</v>
      </c>
      <c r="O3" s="11">
        <f ca="1">B35+F35+J35+B71+F71+J71+B106+F106+J106+B142+F142+J142</f>
        <v>0</v>
      </c>
    </row>
    <row r="4" spans="1:15" x14ac:dyDescent="0.3">
      <c r="A4" s="91"/>
      <c r="B4" s="54"/>
      <c r="C4" s="54"/>
      <c r="D4" s="55"/>
      <c r="E4" s="87"/>
      <c r="F4" s="54"/>
      <c r="G4" s="57"/>
      <c r="H4" s="56"/>
      <c r="I4" s="91"/>
      <c r="J4" s="54"/>
      <c r="K4" s="57"/>
      <c r="L4" s="55"/>
      <c r="N4" s="50" t="s">
        <v>63</v>
      </c>
      <c r="O4" s="11">
        <f ca="1">B36+F36+J36+B72+F72+J72+B107+F107+J107+B143+F143+J143</f>
        <v>0</v>
      </c>
    </row>
    <row r="5" spans="1:15" x14ac:dyDescent="0.3">
      <c r="A5" s="91"/>
      <c r="B5" s="54"/>
      <c r="C5" s="54"/>
      <c r="D5" s="55"/>
      <c r="E5" s="87"/>
      <c r="F5" s="54"/>
      <c r="G5" s="57"/>
      <c r="H5" s="56"/>
      <c r="I5" s="91"/>
      <c r="J5" s="54"/>
      <c r="K5" s="57"/>
      <c r="L5" s="55"/>
      <c r="N5" s="50" t="s">
        <v>64</v>
      </c>
      <c r="O5" s="11">
        <f ca="1">B37+F37+J37+B73+F73+J73+B108+F108+J108+B144+F144+J144</f>
        <v>0</v>
      </c>
    </row>
    <row r="6" spans="1:15" x14ac:dyDescent="0.3">
      <c r="A6" s="91"/>
      <c r="B6" s="54"/>
      <c r="C6" s="54"/>
      <c r="D6" s="55"/>
      <c r="E6" s="87"/>
      <c r="F6" s="54"/>
      <c r="G6" s="57"/>
      <c r="H6" s="56"/>
      <c r="I6" s="91"/>
      <c r="J6" s="54"/>
      <c r="K6" s="57"/>
      <c r="L6" s="55"/>
    </row>
    <row r="7" spans="1:15" x14ac:dyDescent="0.3">
      <c r="A7" s="91"/>
      <c r="B7" s="54"/>
      <c r="C7" s="54"/>
      <c r="D7" s="55"/>
      <c r="E7" s="87"/>
      <c r="F7" s="54"/>
      <c r="G7" s="57"/>
      <c r="H7" s="56"/>
      <c r="I7" s="91"/>
      <c r="J7" s="54"/>
      <c r="K7" s="57"/>
      <c r="L7" s="55"/>
    </row>
    <row r="8" spans="1:15" x14ac:dyDescent="0.3">
      <c r="A8" s="91"/>
      <c r="B8" s="54"/>
      <c r="C8" s="54"/>
      <c r="D8" s="55"/>
      <c r="E8" s="87"/>
      <c r="F8" s="54"/>
      <c r="G8" s="57"/>
      <c r="H8" s="56"/>
      <c r="I8" s="91"/>
      <c r="J8" s="54"/>
      <c r="K8" s="57"/>
      <c r="L8" s="55"/>
    </row>
    <row r="9" spans="1:15" x14ac:dyDescent="0.3">
      <c r="A9" s="91"/>
      <c r="B9" s="54"/>
      <c r="C9" s="54"/>
      <c r="D9" s="55"/>
      <c r="E9" s="87"/>
      <c r="F9" s="54"/>
      <c r="G9" s="57"/>
      <c r="H9" s="56"/>
      <c r="I9" s="91"/>
      <c r="J9" s="54"/>
      <c r="K9" s="57"/>
      <c r="L9" s="55"/>
    </row>
    <row r="10" spans="1:15" x14ac:dyDescent="0.3">
      <c r="A10" s="91"/>
      <c r="B10" s="54"/>
      <c r="C10" s="54"/>
      <c r="D10" s="55"/>
      <c r="E10" s="87"/>
      <c r="F10" s="54"/>
      <c r="G10" s="57"/>
      <c r="H10" s="56"/>
      <c r="I10" s="91"/>
      <c r="J10" s="54"/>
      <c r="K10" s="57"/>
      <c r="L10" s="55"/>
    </row>
    <row r="11" spans="1:15" hidden="1" outlineLevel="1" x14ac:dyDescent="0.3">
      <c r="A11" s="91"/>
      <c r="B11" s="54"/>
      <c r="C11" s="54"/>
      <c r="D11" s="55"/>
      <c r="E11" s="87"/>
      <c r="F11" s="54"/>
      <c r="G11" s="57"/>
      <c r="H11" s="56"/>
      <c r="I11" s="91"/>
      <c r="J11" s="54"/>
      <c r="K11" s="57"/>
      <c r="L11" s="55"/>
    </row>
    <row r="12" spans="1:15" hidden="1" outlineLevel="1" x14ac:dyDescent="0.3">
      <c r="A12" s="91"/>
      <c r="B12" s="54"/>
      <c r="C12" s="54"/>
      <c r="D12" s="55"/>
      <c r="E12" s="87"/>
      <c r="F12" s="54"/>
      <c r="G12" s="57"/>
      <c r="H12" s="56"/>
      <c r="I12" s="91"/>
      <c r="J12" s="54"/>
      <c r="K12" s="57"/>
      <c r="L12" s="55"/>
    </row>
    <row r="13" spans="1:15" hidden="1" outlineLevel="1" x14ac:dyDescent="0.3">
      <c r="A13" s="91"/>
      <c r="B13" s="54"/>
      <c r="C13" s="54"/>
      <c r="D13" s="55"/>
      <c r="E13" s="87"/>
      <c r="F13" s="54"/>
      <c r="G13" s="57"/>
      <c r="H13" s="56"/>
      <c r="I13" s="91"/>
      <c r="J13" s="54"/>
      <c r="K13" s="57"/>
      <c r="L13" s="55"/>
    </row>
    <row r="14" spans="1:15" hidden="1" outlineLevel="1" x14ac:dyDescent="0.3">
      <c r="A14" s="91"/>
      <c r="B14" s="54"/>
      <c r="C14" s="54"/>
      <c r="D14" s="55"/>
      <c r="E14" s="87"/>
      <c r="F14" s="54"/>
      <c r="G14" s="57"/>
      <c r="H14" s="56"/>
      <c r="I14" s="91"/>
      <c r="J14" s="54"/>
      <c r="K14" s="57"/>
      <c r="L14" s="55"/>
    </row>
    <row r="15" spans="1:15" hidden="1" outlineLevel="1" x14ac:dyDescent="0.3">
      <c r="A15" s="91"/>
      <c r="B15" s="54"/>
      <c r="C15" s="54"/>
      <c r="D15" s="55"/>
      <c r="E15" s="87"/>
      <c r="F15" s="54"/>
      <c r="G15" s="57"/>
      <c r="H15" s="56"/>
      <c r="I15" s="91"/>
      <c r="J15" s="54"/>
      <c r="K15" s="57"/>
      <c r="L15" s="55"/>
    </row>
    <row r="16" spans="1:15" hidden="1" outlineLevel="1" x14ac:dyDescent="0.3">
      <c r="A16" s="91"/>
      <c r="B16" s="54"/>
      <c r="C16" s="54"/>
      <c r="D16" s="55"/>
      <c r="E16" s="87"/>
      <c r="F16" s="54"/>
      <c r="G16" s="57"/>
      <c r="H16" s="56"/>
      <c r="I16" s="91"/>
      <c r="J16" s="54"/>
      <c r="K16" s="57"/>
      <c r="L16" s="55"/>
    </row>
    <row r="17" spans="1:12" hidden="1" outlineLevel="1" x14ac:dyDescent="0.3">
      <c r="A17" s="91"/>
      <c r="B17" s="54"/>
      <c r="C17" s="54"/>
      <c r="D17" s="55"/>
      <c r="E17" s="87"/>
      <c r="F17" s="54"/>
      <c r="G17" s="57"/>
      <c r="H17" s="56"/>
      <c r="I17" s="91"/>
      <c r="J17" s="54"/>
      <c r="K17" s="57"/>
      <c r="L17" s="55"/>
    </row>
    <row r="18" spans="1:12" hidden="1" outlineLevel="1" x14ac:dyDescent="0.3">
      <c r="A18" s="91"/>
      <c r="B18" s="54"/>
      <c r="C18" s="54"/>
      <c r="D18" s="55"/>
      <c r="E18" s="87"/>
      <c r="F18" s="54"/>
      <c r="G18" s="57"/>
      <c r="H18" s="56"/>
      <c r="I18" s="91"/>
      <c r="J18" s="54"/>
      <c r="K18" s="57"/>
      <c r="L18" s="55"/>
    </row>
    <row r="19" spans="1:12" hidden="1" outlineLevel="1" x14ac:dyDescent="0.3">
      <c r="A19" s="91"/>
      <c r="B19" s="54"/>
      <c r="C19" s="54"/>
      <c r="D19" s="55"/>
      <c r="E19" s="87"/>
      <c r="F19" s="54"/>
      <c r="G19" s="57"/>
      <c r="H19" s="56"/>
      <c r="I19" s="91"/>
      <c r="J19" s="54"/>
      <c r="K19" s="57"/>
      <c r="L19" s="55"/>
    </row>
    <row r="20" spans="1:12" hidden="1" outlineLevel="1" x14ac:dyDescent="0.3">
      <c r="A20" s="91"/>
      <c r="B20" s="54"/>
      <c r="C20" s="54"/>
      <c r="D20" s="55"/>
      <c r="E20" s="87"/>
      <c r="F20" s="54"/>
      <c r="G20" s="57"/>
      <c r="H20" s="56"/>
      <c r="I20" s="91"/>
      <c r="J20" s="54"/>
      <c r="K20" s="57"/>
      <c r="L20" s="55"/>
    </row>
    <row r="21" spans="1:12" collapsed="1" x14ac:dyDescent="0.3">
      <c r="A21" s="91"/>
      <c r="B21" s="54"/>
      <c r="C21" s="54"/>
      <c r="D21" s="55"/>
      <c r="E21" s="87"/>
      <c r="F21" s="54"/>
      <c r="G21" s="57"/>
      <c r="H21" s="56"/>
      <c r="I21" s="91"/>
      <c r="J21" s="54"/>
      <c r="K21" s="57"/>
      <c r="L21" s="55"/>
    </row>
    <row r="22" spans="1:12" hidden="1" outlineLevel="1" x14ac:dyDescent="0.3">
      <c r="A22" s="91"/>
      <c r="B22" s="58"/>
      <c r="C22" s="59"/>
      <c r="D22" s="55"/>
      <c r="E22" s="87"/>
      <c r="F22" s="54"/>
      <c r="G22" s="57"/>
      <c r="H22" s="56"/>
      <c r="I22" s="91"/>
      <c r="J22" s="54"/>
      <c r="K22" s="57"/>
      <c r="L22" s="55"/>
    </row>
    <row r="23" spans="1:12" hidden="1" outlineLevel="1" x14ac:dyDescent="0.3">
      <c r="A23" s="91"/>
      <c r="B23" s="58"/>
      <c r="C23" s="59"/>
      <c r="D23" s="55"/>
      <c r="E23" s="87"/>
      <c r="F23" s="54"/>
      <c r="G23" s="57"/>
      <c r="H23" s="56"/>
      <c r="I23" s="91"/>
      <c r="J23" s="54"/>
      <c r="K23" s="57"/>
      <c r="L23" s="55"/>
    </row>
    <row r="24" spans="1:12" hidden="1" outlineLevel="1" x14ac:dyDescent="0.3">
      <c r="A24" s="91"/>
      <c r="B24" s="58"/>
      <c r="C24" s="59"/>
      <c r="D24" s="55"/>
      <c r="E24" s="87"/>
      <c r="F24" s="54"/>
      <c r="G24" s="57"/>
      <c r="H24" s="56"/>
      <c r="I24" s="91"/>
      <c r="J24" s="54"/>
      <c r="K24" s="57"/>
      <c r="L24" s="55"/>
    </row>
    <row r="25" spans="1:12" hidden="1" outlineLevel="1" x14ac:dyDescent="0.3">
      <c r="A25" s="91"/>
      <c r="B25" s="58"/>
      <c r="C25" s="59"/>
      <c r="D25" s="55"/>
      <c r="E25" s="87"/>
      <c r="F25" s="54"/>
      <c r="G25" s="57"/>
      <c r="H25" s="56"/>
      <c r="I25" s="91"/>
      <c r="J25" s="54"/>
      <c r="K25" s="57"/>
      <c r="L25" s="55"/>
    </row>
    <row r="26" spans="1:12" hidden="1" outlineLevel="1" x14ac:dyDescent="0.3">
      <c r="A26" s="91"/>
      <c r="B26" s="58"/>
      <c r="C26" s="59"/>
      <c r="D26" s="55"/>
      <c r="E26" s="87"/>
      <c r="F26" s="54"/>
      <c r="G26" s="57"/>
      <c r="H26" s="56"/>
      <c r="I26" s="91"/>
      <c r="J26" s="54"/>
      <c r="K26" s="57"/>
      <c r="L26" s="55"/>
    </row>
    <row r="27" spans="1:12" hidden="1" outlineLevel="1" x14ac:dyDescent="0.3">
      <c r="A27" s="91"/>
      <c r="B27" s="58"/>
      <c r="C27" s="59"/>
      <c r="D27" s="55"/>
      <c r="E27" s="87"/>
      <c r="F27" s="54"/>
      <c r="G27" s="57"/>
      <c r="H27" s="56"/>
      <c r="I27" s="91"/>
      <c r="J27" s="54"/>
      <c r="K27" s="57"/>
      <c r="L27" s="55"/>
    </row>
    <row r="28" spans="1:12" hidden="1" outlineLevel="1" x14ac:dyDescent="0.3">
      <c r="A28" s="91"/>
      <c r="B28" s="58"/>
      <c r="C28" s="59"/>
      <c r="D28" s="55"/>
      <c r="E28" s="87"/>
      <c r="F28" s="54"/>
      <c r="G28" s="57"/>
      <c r="H28" s="56"/>
      <c r="I28" s="91"/>
      <c r="J28" s="54"/>
      <c r="K28" s="57"/>
      <c r="L28" s="55"/>
    </row>
    <row r="29" spans="1:12" hidden="1" outlineLevel="1" x14ac:dyDescent="0.3">
      <c r="A29" s="91"/>
      <c r="B29" s="58"/>
      <c r="C29" s="59"/>
      <c r="D29" s="55"/>
      <c r="E29" s="87"/>
      <c r="F29" s="54"/>
      <c r="G29" s="57"/>
      <c r="H29" s="56"/>
      <c r="I29" s="91"/>
      <c r="J29" s="54"/>
      <c r="K29" s="57"/>
      <c r="L29" s="55"/>
    </row>
    <row r="30" spans="1:12" hidden="1" outlineLevel="1" x14ac:dyDescent="0.3">
      <c r="A30" s="91"/>
      <c r="B30" s="58"/>
      <c r="C30" s="59"/>
      <c r="D30" s="55"/>
      <c r="E30" s="87"/>
      <c r="F30" s="54"/>
      <c r="G30" s="57"/>
      <c r="H30" s="56"/>
      <c r="I30" s="91"/>
      <c r="J30" s="54"/>
      <c r="K30" s="57"/>
      <c r="L30" s="55"/>
    </row>
    <row r="31" spans="1:12" hidden="1" outlineLevel="1" x14ac:dyDescent="0.3">
      <c r="A31" s="91"/>
      <c r="B31" s="58"/>
      <c r="C31" s="59"/>
      <c r="D31" s="55"/>
      <c r="E31" s="87"/>
      <c r="F31" s="54"/>
      <c r="G31" s="57"/>
      <c r="H31" s="56"/>
      <c r="I31" s="91"/>
      <c r="J31" s="54"/>
      <c r="K31" s="57"/>
      <c r="L31" s="55"/>
    </row>
    <row r="32" spans="1:12" collapsed="1" x14ac:dyDescent="0.3">
      <c r="A32" s="91"/>
      <c r="B32" s="58"/>
      <c r="C32" s="59"/>
      <c r="D32" s="55"/>
      <c r="E32" s="87"/>
      <c r="F32" s="54"/>
      <c r="G32" s="57"/>
      <c r="H32" s="56"/>
      <c r="I32" s="91"/>
      <c r="J32" s="54"/>
      <c r="K32" s="57"/>
      <c r="L32" s="55"/>
    </row>
    <row r="33" spans="1:12" x14ac:dyDescent="0.3">
      <c r="A33" s="91"/>
      <c r="B33" s="58"/>
      <c r="C33" s="59"/>
      <c r="D33" s="55"/>
      <c r="E33" s="87"/>
      <c r="F33" s="54"/>
      <c r="G33" s="57"/>
      <c r="H33" s="56"/>
      <c r="I33" s="91"/>
      <c r="J33" s="54"/>
      <c r="K33" s="57"/>
      <c r="L33" s="55"/>
    </row>
    <row r="34" spans="1:12" x14ac:dyDescent="0.3">
      <c r="A34" s="60" t="s">
        <v>54</v>
      </c>
      <c r="B34" s="11">
        <f>SUM(B4:B33)</f>
        <v>0</v>
      </c>
      <c r="D34" s="61"/>
      <c r="E34" s="62" t="s">
        <v>54</v>
      </c>
      <c r="F34" s="11">
        <f>SUM(F4:F33)</f>
        <v>0</v>
      </c>
      <c r="G34" s="63"/>
      <c r="H34" s="64"/>
      <c r="I34" s="60" t="s">
        <v>54</v>
      </c>
      <c r="J34" s="11">
        <f>SUM(J4:J33)</f>
        <v>0</v>
      </c>
      <c r="K34" s="63"/>
      <c r="L34" s="61"/>
    </row>
    <row r="35" spans="1:12" x14ac:dyDescent="0.3">
      <c r="A35" s="60" t="s">
        <v>65</v>
      </c>
      <c r="B35" s="11">
        <f>SUMIF($D$4:$D$33, "*b*", $B$4:$B$33)</f>
        <v>0</v>
      </c>
      <c r="D35" s="61"/>
      <c r="E35" s="62" t="s">
        <v>65</v>
      </c>
      <c r="F35" s="11">
        <f>SUMIF($H$4:$H$33, "*b*", $F$4:$F$33)</f>
        <v>0</v>
      </c>
      <c r="G35" s="63"/>
      <c r="H35" s="64"/>
      <c r="I35" s="60" t="s">
        <v>65</v>
      </c>
      <c r="J35" s="11">
        <f>SUMIF($L$4:$L$33, "*b*", $J$4:$J$33)</f>
        <v>0</v>
      </c>
      <c r="K35" s="63"/>
      <c r="L35" s="61"/>
    </row>
    <row r="36" spans="1:12" x14ac:dyDescent="0.3">
      <c r="A36" s="60" t="s">
        <v>66</v>
      </c>
      <c r="B36" s="11">
        <f>SUMIF($D$4:$D$33, "*C*", $B$4:$B$33)</f>
        <v>0</v>
      </c>
      <c r="D36" s="61"/>
      <c r="E36" s="62" t="s">
        <v>66</v>
      </c>
      <c r="F36" s="11">
        <f>SUMIF($H$4:$H$33, "*c*", $F$4:$F$33)</f>
        <v>0</v>
      </c>
      <c r="G36" s="63"/>
      <c r="H36" s="64"/>
      <c r="I36" s="60" t="s">
        <v>66</v>
      </c>
      <c r="J36" s="11">
        <f>SUMIF($L$4:$L$33, "*c*", $J$4:$J$33)</f>
        <v>0</v>
      </c>
      <c r="K36" s="63"/>
      <c r="L36" s="61"/>
    </row>
    <row r="37" spans="1:12" ht="15" thickBot="1" x14ac:dyDescent="0.35">
      <c r="A37" s="65" t="s">
        <v>67</v>
      </c>
      <c r="B37" s="66">
        <f>SUMIF($D$4:$D$33, "*l*", $B$4:$B$33)</f>
        <v>0</v>
      </c>
      <c r="C37" s="46"/>
      <c r="D37" s="67"/>
      <c r="E37" s="68" t="s">
        <v>67</v>
      </c>
      <c r="F37" s="11">
        <f>SUMIF($H$4:$H$33, "*l*", $F$4:$F$33)</f>
        <v>0</v>
      </c>
      <c r="G37" s="69"/>
      <c r="H37" s="70"/>
      <c r="I37" s="65" t="s">
        <v>67</v>
      </c>
      <c r="J37" s="66">
        <f>SUMIF($L$4:$L$33, "*l*", $J$4:$J$33)</f>
        <v>0</v>
      </c>
      <c r="K37" s="69"/>
      <c r="L37" s="67"/>
    </row>
    <row r="38" spans="1:12" x14ac:dyDescent="0.3">
      <c r="A38" s="71" t="s">
        <v>68</v>
      </c>
      <c r="B38" s="72"/>
      <c r="C38" s="72"/>
      <c r="D38" s="73"/>
      <c r="E38" s="71" t="s">
        <v>69</v>
      </c>
      <c r="F38" s="72"/>
      <c r="G38" s="72"/>
      <c r="H38" s="73"/>
      <c r="I38" s="71" t="s">
        <v>70</v>
      </c>
      <c r="J38" s="72"/>
      <c r="K38" s="72"/>
      <c r="L38" s="73"/>
    </row>
    <row r="39" spans="1:12" x14ac:dyDescent="0.3">
      <c r="A39" s="51" t="s">
        <v>60</v>
      </c>
      <c r="B39" s="52" t="s">
        <v>25</v>
      </c>
      <c r="C39" s="52" t="s">
        <v>27</v>
      </c>
      <c r="D39" s="53" t="s">
        <v>61</v>
      </c>
      <c r="E39" s="51" t="s">
        <v>60</v>
      </c>
      <c r="F39" s="52" t="s">
        <v>25</v>
      </c>
      <c r="G39" s="52" t="s">
        <v>27</v>
      </c>
      <c r="H39" s="53" t="s">
        <v>61</v>
      </c>
      <c r="I39" s="51" t="s">
        <v>60</v>
      </c>
      <c r="J39" s="52" t="s">
        <v>25</v>
      </c>
      <c r="K39" s="52" t="s">
        <v>27</v>
      </c>
      <c r="L39" s="53" t="s">
        <v>61</v>
      </c>
    </row>
    <row r="40" spans="1:12" x14ac:dyDescent="0.3">
      <c r="A40" s="91"/>
      <c r="B40" s="58"/>
      <c r="C40" s="57"/>
      <c r="D40" s="55"/>
      <c r="E40" s="91"/>
      <c r="F40" s="58"/>
      <c r="G40" s="57"/>
      <c r="H40" s="55"/>
      <c r="I40" s="91"/>
      <c r="J40" s="58"/>
      <c r="K40" s="57"/>
      <c r="L40" s="55"/>
    </row>
    <row r="41" spans="1:12" x14ac:dyDescent="0.3">
      <c r="A41" s="91"/>
      <c r="B41" s="58"/>
      <c r="C41" s="57"/>
      <c r="D41" s="55"/>
      <c r="E41" s="91"/>
      <c r="F41" s="58"/>
      <c r="G41" s="57"/>
      <c r="H41" s="55"/>
      <c r="I41" s="91"/>
      <c r="J41" s="58"/>
      <c r="K41" s="57"/>
      <c r="L41" s="55"/>
    </row>
    <row r="42" spans="1:12" x14ac:dyDescent="0.3">
      <c r="A42" s="91"/>
      <c r="B42" s="58"/>
      <c r="C42" s="57"/>
      <c r="D42" s="55"/>
      <c r="E42" s="91"/>
      <c r="F42" s="58"/>
      <c r="G42" s="57"/>
      <c r="H42" s="55"/>
      <c r="I42" s="91"/>
      <c r="J42" s="58"/>
      <c r="K42" s="57"/>
      <c r="L42" s="55"/>
    </row>
    <row r="43" spans="1:12" x14ac:dyDescent="0.3">
      <c r="A43" s="91"/>
      <c r="B43" s="58"/>
      <c r="C43" s="57"/>
      <c r="D43" s="55"/>
      <c r="E43" s="91"/>
      <c r="F43" s="58"/>
      <c r="G43" s="57"/>
      <c r="H43" s="55"/>
      <c r="I43" s="91"/>
      <c r="J43" s="58"/>
      <c r="K43" s="57"/>
      <c r="L43" s="55"/>
    </row>
    <row r="44" spans="1:12" x14ac:dyDescent="0.3">
      <c r="A44" s="91"/>
      <c r="B44" s="58"/>
      <c r="C44" s="57"/>
      <c r="D44" s="55"/>
      <c r="E44" s="91"/>
      <c r="F44" s="58"/>
      <c r="G44" s="57"/>
      <c r="H44" s="55"/>
      <c r="I44" s="91"/>
      <c r="J44" s="58"/>
      <c r="K44" s="57"/>
      <c r="L44" s="55"/>
    </row>
    <row r="45" spans="1:12" x14ac:dyDescent="0.3">
      <c r="A45" s="91"/>
      <c r="B45" s="58"/>
      <c r="C45" s="57"/>
      <c r="D45" s="55"/>
      <c r="E45" s="91"/>
      <c r="F45" s="58"/>
      <c r="G45" s="57"/>
      <c r="H45" s="55"/>
      <c r="I45" s="91"/>
      <c r="J45" s="58"/>
      <c r="K45" s="57"/>
      <c r="L45" s="55"/>
    </row>
    <row r="46" spans="1:12" x14ac:dyDescent="0.3">
      <c r="A46" s="91"/>
      <c r="B46" s="58"/>
      <c r="C46" s="57"/>
      <c r="D46" s="55"/>
      <c r="E46" s="91"/>
      <c r="F46" s="58"/>
      <c r="G46" s="57"/>
      <c r="H46" s="55"/>
      <c r="I46" s="91"/>
      <c r="J46" s="58"/>
      <c r="K46" s="57"/>
      <c r="L46" s="55"/>
    </row>
    <row r="47" spans="1:12" hidden="1" outlineLevel="1" x14ac:dyDescent="0.3">
      <c r="A47" s="91"/>
      <c r="B47" s="58"/>
      <c r="C47" s="57"/>
      <c r="D47" s="55"/>
      <c r="E47" s="91"/>
      <c r="F47" s="58"/>
      <c r="G47" s="57"/>
      <c r="H47" s="55"/>
      <c r="I47" s="91"/>
      <c r="J47" s="58"/>
      <c r="K47" s="57"/>
      <c r="L47" s="55"/>
    </row>
    <row r="48" spans="1:12" hidden="1" outlineLevel="1" x14ac:dyDescent="0.3">
      <c r="A48" s="91"/>
      <c r="B48" s="58"/>
      <c r="C48" s="57"/>
      <c r="D48" s="55"/>
      <c r="E48" s="91"/>
      <c r="F48" s="58"/>
      <c r="G48" s="57"/>
      <c r="H48" s="55"/>
      <c r="I48" s="91"/>
      <c r="J48" s="58"/>
      <c r="K48" s="57"/>
      <c r="L48" s="55"/>
    </row>
    <row r="49" spans="1:12" hidden="1" outlineLevel="1" x14ac:dyDescent="0.3">
      <c r="A49" s="91"/>
      <c r="B49" s="58"/>
      <c r="C49" s="57"/>
      <c r="D49" s="55"/>
      <c r="E49" s="91"/>
      <c r="F49" s="58"/>
      <c r="G49" s="57"/>
      <c r="H49" s="55"/>
      <c r="I49" s="91"/>
      <c r="J49" s="58"/>
      <c r="K49" s="57"/>
      <c r="L49" s="55"/>
    </row>
    <row r="50" spans="1:12" hidden="1" outlineLevel="1" x14ac:dyDescent="0.3">
      <c r="A50" s="91"/>
      <c r="B50" s="58"/>
      <c r="C50" s="57"/>
      <c r="D50" s="55"/>
      <c r="E50" s="91"/>
      <c r="F50" s="58"/>
      <c r="G50" s="57"/>
      <c r="H50" s="55"/>
      <c r="I50" s="91"/>
      <c r="J50" s="58"/>
      <c r="K50" s="57"/>
      <c r="L50" s="55"/>
    </row>
    <row r="51" spans="1:12" hidden="1" outlineLevel="1" x14ac:dyDescent="0.3">
      <c r="A51" s="91"/>
      <c r="B51" s="58"/>
      <c r="C51" s="57"/>
      <c r="D51" s="55"/>
      <c r="E51" s="91"/>
      <c r="F51" s="58"/>
      <c r="G51" s="57"/>
      <c r="H51" s="55"/>
      <c r="I51" s="91"/>
      <c r="J51" s="58"/>
      <c r="K51" s="57"/>
      <c r="L51" s="55"/>
    </row>
    <row r="52" spans="1:12" hidden="1" outlineLevel="1" x14ac:dyDescent="0.3">
      <c r="A52" s="91"/>
      <c r="B52" s="58"/>
      <c r="C52" s="57"/>
      <c r="D52" s="55"/>
      <c r="E52" s="91"/>
      <c r="F52" s="58"/>
      <c r="G52" s="57"/>
      <c r="H52" s="55"/>
      <c r="I52" s="91"/>
      <c r="J52" s="58"/>
      <c r="K52" s="57"/>
      <c r="L52" s="55"/>
    </row>
    <row r="53" spans="1:12" hidden="1" outlineLevel="1" x14ac:dyDescent="0.3">
      <c r="A53" s="91"/>
      <c r="B53" s="58"/>
      <c r="C53" s="57"/>
      <c r="D53" s="55"/>
      <c r="E53" s="91"/>
      <c r="F53" s="58"/>
      <c r="G53" s="57"/>
      <c r="H53" s="55"/>
      <c r="I53" s="91"/>
      <c r="J53" s="58"/>
      <c r="K53" s="57"/>
      <c r="L53" s="55"/>
    </row>
    <row r="54" spans="1:12" hidden="1" outlineLevel="1" x14ac:dyDescent="0.3">
      <c r="A54" s="91"/>
      <c r="B54" s="58"/>
      <c r="C54" s="57"/>
      <c r="D54" s="55"/>
      <c r="E54" s="91"/>
      <c r="F54" s="58"/>
      <c r="G54" s="57"/>
      <c r="H54" s="55"/>
      <c r="I54" s="91"/>
      <c r="J54" s="58"/>
      <c r="K54" s="57"/>
      <c r="L54" s="55"/>
    </row>
    <row r="55" spans="1:12" hidden="1" outlineLevel="1" x14ac:dyDescent="0.3">
      <c r="A55" s="91"/>
      <c r="B55" s="58"/>
      <c r="C55" s="57"/>
      <c r="D55" s="55"/>
      <c r="E55" s="91"/>
      <c r="F55" s="58"/>
      <c r="G55" s="57"/>
      <c r="H55" s="55"/>
      <c r="I55" s="91"/>
      <c r="J55" s="58"/>
      <c r="K55" s="57"/>
      <c r="L55" s="55"/>
    </row>
    <row r="56" spans="1:12" hidden="1" outlineLevel="1" x14ac:dyDescent="0.3">
      <c r="A56" s="91"/>
      <c r="B56" s="58"/>
      <c r="C56" s="57"/>
      <c r="D56" s="55"/>
      <c r="E56" s="91"/>
      <c r="F56" s="58"/>
      <c r="G56" s="57"/>
      <c r="H56" s="55"/>
      <c r="I56" s="91"/>
      <c r="J56" s="58"/>
      <c r="K56" s="57"/>
      <c r="L56" s="55"/>
    </row>
    <row r="57" spans="1:12" collapsed="1" x14ac:dyDescent="0.3">
      <c r="A57" s="91"/>
      <c r="B57" s="58"/>
      <c r="C57" s="57"/>
      <c r="D57" s="55"/>
      <c r="E57" s="91"/>
      <c r="F57" s="58"/>
      <c r="G57" s="57"/>
      <c r="H57" s="55"/>
      <c r="I57" s="91"/>
      <c r="J57" s="58"/>
      <c r="K57" s="57"/>
      <c r="L57" s="55"/>
    </row>
    <row r="58" spans="1:12" hidden="1" outlineLevel="1" x14ac:dyDescent="0.3">
      <c r="A58" s="91"/>
      <c r="B58" s="58"/>
      <c r="C58" s="57"/>
      <c r="D58" s="55"/>
      <c r="E58" s="91"/>
      <c r="F58" s="58"/>
      <c r="G58" s="57"/>
      <c r="H58" s="55"/>
      <c r="I58" s="91"/>
      <c r="J58" s="58"/>
      <c r="K58" s="57"/>
      <c r="L58" s="55"/>
    </row>
    <row r="59" spans="1:12" hidden="1" outlineLevel="1" x14ac:dyDescent="0.3">
      <c r="A59" s="91"/>
      <c r="B59" s="58"/>
      <c r="C59" s="57"/>
      <c r="D59" s="55"/>
      <c r="E59" s="91"/>
      <c r="F59" s="58"/>
      <c r="G59" s="57"/>
      <c r="H59" s="55"/>
      <c r="I59" s="91"/>
      <c r="J59" s="58"/>
      <c r="K59" s="57"/>
      <c r="L59" s="55"/>
    </row>
    <row r="60" spans="1:12" hidden="1" outlineLevel="1" x14ac:dyDescent="0.3">
      <c r="A60" s="91"/>
      <c r="B60" s="58"/>
      <c r="C60" s="57"/>
      <c r="D60" s="55"/>
      <c r="E60" s="91"/>
      <c r="F60" s="58"/>
      <c r="G60" s="57"/>
      <c r="H60" s="55"/>
      <c r="I60" s="91"/>
      <c r="J60" s="58"/>
      <c r="K60" s="57"/>
      <c r="L60" s="55"/>
    </row>
    <row r="61" spans="1:12" hidden="1" outlineLevel="1" x14ac:dyDescent="0.3">
      <c r="A61" s="91"/>
      <c r="B61" s="58"/>
      <c r="C61" s="57"/>
      <c r="D61" s="55"/>
      <c r="E61" s="91"/>
      <c r="F61" s="58"/>
      <c r="G61" s="57"/>
      <c r="H61" s="55"/>
      <c r="I61" s="91"/>
      <c r="J61" s="58"/>
      <c r="K61" s="57"/>
      <c r="L61" s="55"/>
    </row>
    <row r="62" spans="1:12" hidden="1" outlineLevel="1" x14ac:dyDescent="0.3">
      <c r="A62" s="91"/>
      <c r="B62" s="58"/>
      <c r="C62" s="57"/>
      <c r="D62" s="55"/>
      <c r="E62" s="91"/>
      <c r="F62" s="58"/>
      <c r="G62" s="57"/>
      <c r="H62" s="55"/>
      <c r="I62" s="91"/>
      <c r="J62" s="58"/>
      <c r="K62" s="57"/>
      <c r="L62" s="55"/>
    </row>
    <row r="63" spans="1:12" hidden="1" outlineLevel="1" x14ac:dyDescent="0.3">
      <c r="A63" s="91"/>
      <c r="B63" s="58"/>
      <c r="C63" s="57"/>
      <c r="D63" s="55"/>
      <c r="E63" s="91"/>
      <c r="F63" s="58"/>
      <c r="G63" s="57"/>
      <c r="H63" s="55"/>
      <c r="I63" s="91"/>
      <c r="J63" s="58"/>
      <c r="K63" s="57"/>
      <c r="L63" s="55"/>
    </row>
    <row r="64" spans="1:12" hidden="1" outlineLevel="1" x14ac:dyDescent="0.3">
      <c r="A64" s="91"/>
      <c r="B64" s="58"/>
      <c r="C64" s="57"/>
      <c r="D64" s="55"/>
      <c r="E64" s="91"/>
      <c r="F64" s="58"/>
      <c r="G64" s="57"/>
      <c r="H64" s="55"/>
      <c r="I64" s="91"/>
      <c r="J64" s="58"/>
      <c r="K64" s="57"/>
      <c r="L64" s="55"/>
    </row>
    <row r="65" spans="1:12" hidden="1" outlineLevel="1" x14ac:dyDescent="0.3">
      <c r="A65" s="91"/>
      <c r="B65" s="58"/>
      <c r="C65" s="57"/>
      <c r="D65" s="55"/>
      <c r="E65" s="91"/>
      <c r="F65" s="58"/>
      <c r="G65" s="57"/>
      <c r="H65" s="55"/>
      <c r="I65" s="91"/>
      <c r="J65" s="58"/>
      <c r="K65" s="57"/>
      <c r="L65" s="55"/>
    </row>
    <row r="66" spans="1:12" hidden="1" outlineLevel="1" x14ac:dyDescent="0.3">
      <c r="A66" s="91"/>
      <c r="B66" s="58"/>
      <c r="C66" s="57"/>
      <c r="D66" s="55"/>
      <c r="E66" s="91"/>
      <c r="F66" s="58"/>
      <c r="G66" s="57"/>
      <c r="H66" s="55"/>
      <c r="I66" s="91"/>
      <c r="J66" s="58"/>
      <c r="K66" s="57"/>
      <c r="L66" s="55"/>
    </row>
    <row r="67" spans="1:12" hidden="1" outlineLevel="1" x14ac:dyDescent="0.3">
      <c r="A67" s="91"/>
      <c r="B67" s="58"/>
      <c r="C67" s="57"/>
      <c r="D67" s="55"/>
      <c r="E67" s="91"/>
      <c r="F67" s="58"/>
      <c r="G67" s="57"/>
      <c r="H67" s="55"/>
      <c r="I67" s="91"/>
      <c r="J67" s="58"/>
      <c r="K67" s="57"/>
      <c r="L67" s="55"/>
    </row>
    <row r="68" spans="1:12" collapsed="1" x14ac:dyDescent="0.3">
      <c r="A68" s="91"/>
      <c r="B68" s="58"/>
      <c r="C68" s="57"/>
      <c r="D68" s="55"/>
      <c r="E68" s="91"/>
      <c r="F68" s="58"/>
      <c r="G68" s="57"/>
      <c r="H68" s="55"/>
      <c r="I68" s="91"/>
      <c r="J68" s="58"/>
      <c r="K68" s="57"/>
      <c r="L68" s="55"/>
    </row>
    <row r="69" spans="1:12" x14ac:dyDescent="0.3">
      <c r="A69" s="91"/>
      <c r="B69" s="58"/>
      <c r="C69" s="57"/>
      <c r="D69" s="55"/>
      <c r="E69" s="90"/>
      <c r="F69" s="54"/>
      <c r="G69" s="57"/>
      <c r="H69" s="55"/>
      <c r="I69" s="90"/>
      <c r="J69" s="54"/>
      <c r="K69" s="57"/>
      <c r="L69" s="55"/>
    </row>
    <row r="70" spans="1:12" x14ac:dyDescent="0.3">
      <c r="A70" s="60" t="s">
        <v>54</v>
      </c>
      <c r="B70" s="11">
        <f>SUM(B40:B69)</f>
        <v>0</v>
      </c>
      <c r="C70" s="74"/>
      <c r="D70" s="75"/>
      <c r="E70" s="60" t="s">
        <v>54</v>
      </c>
      <c r="F70" s="11">
        <f>SUM(F40:F69)</f>
        <v>0</v>
      </c>
      <c r="G70" s="74"/>
      <c r="H70" s="75"/>
      <c r="I70" s="60" t="s">
        <v>54</v>
      </c>
      <c r="J70" s="11">
        <f>SUM(J40:J69)</f>
        <v>0</v>
      </c>
      <c r="K70" s="74"/>
      <c r="L70" s="75"/>
    </row>
    <row r="71" spans="1:12" x14ac:dyDescent="0.3">
      <c r="A71" s="60" t="s">
        <v>65</v>
      </c>
      <c r="B71" s="11">
        <f>SUMIF($D$40:$D$69, "*b*", $B$40:$B$69)</f>
        <v>0</v>
      </c>
      <c r="D71" s="61"/>
      <c r="E71" s="60" t="s">
        <v>65</v>
      </c>
      <c r="F71" s="11">
        <f>SUMIF($H$40:$H$69, "*b*", $F$40:$F$69)</f>
        <v>0</v>
      </c>
      <c r="G71" s="63"/>
      <c r="H71" s="61"/>
      <c r="I71" s="60" t="s">
        <v>65</v>
      </c>
      <c r="J71" s="11">
        <f>SUMIF($L$40:$L$69, "*b*", $J$40:$J$69)</f>
        <v>0</v>
      </c>
      <c r="K71" s="74"/>
      <c r="L71" s="75"/>
    </row>
    <row r="72" spans="1:12" x14ac:dyDescent="0.3">
      <c r="A72" s="60" t="s">
        <v>66</v>
      </c>
      <c r="B72" s="11">
        <f>SUMIF($D$40:$D$69, "*c*", $B$40:$B$69)</f>
        <v>0</v>
      </c>
      <c r="D72" s="61"/>
      <c r="E72" s="60" t="s">
        <v>66</v>
      </c>
      <c r="F72" s="11">
        <f>SUMIF($H$40:$H$69, "*c*", $F$40:$F$69)</f>
        <v>0</v>
      </c>
      <c r="G72" s="63"/>
      <c r="H72" s="61"/>
      <c r="I72" s="60" t="s">
        <v>66</v>
      </c>
      <c r="J72" s="11">
        <f>SUMIF($L$40:$L$69, "*c*", $J$40:$J$69)</f>
        <v>0</v>
      </c>
      <c r="K72" s="74"/>
      <c r="L72" s="75"/>
    </row>
    <row r="73" spans="1:12" ht="15" thickBot="1" x14ac:dyDescent="0.35">
      <c r="A73" s="65" t="s">
        <v>67</v>
      </c>
      <c r="B73" s="66">
        <f>SUMIF($D$40:$D$69, "*l*", $B$40:$B$69)</f>
        <v>0</v>
      </c>
      <c r="C73" s="46"/>
      <c r="D73" s="67"/>
      <c r="E73" s="65" t="s">
        <v>67</v>
      </c>
      <c r="F73" s="66">
        <f>SUMIF($H$40:$H$69, "*l*", $F$40:$F$69)</f>
        <v>0</v>
      </c>
      <c r="G73" s="69"/>
      <c r="H73" s="67"/>
      <c r="I73" s="65" t="s">
        <v>67</v>
      </c>
      <c r="J73" s="66">
        <f>SUMIF($L$40:$L$69, "*l*", $J$40:$J$69)</f>
        <v>0</v>
      </c>
      <c r="K73" s="69"/>
      <c r="L73" s="67"/>
    </row>
    <row r="74" spans="1:12" x14ac:dyDescent="0.3">
      <c r="A74" s="76" t="s">
        <v>71</v>
      </c>
      <c r="B74" s="77"/>
      <c r="C74" s="77"/>
      <c r="D74" s="78"/>
      <c r="E74" s="79" t="s">
        <v>72</v>
      </c>
      <c r="F74" s="80"/>
      <c r="G74" s="80"/>
      <c r="H74" s="81"/>
      <c r="I74" s="79" t="s">
        <v>73</v>
      </c>
      <c r="J74" s="80"/>
      <c r="K74" s="80"/>
      <c r="L74" s="81"/>
    </row>
    <row r="75" spans="1:12" x14ac:dyDescent="0.3">
      <c r="A75" s="51" t="s">
        <v>60</v>
      </c>
      <c r="B75" s="52" t="s">
        <v>25</v>
      </c>
      <c r="C75" s="52" t="s">
        <v>27</v>
      </c>
      <c r="D75" s="53" t="s">
        <v>61</v>
      </c>
      <c r="E75" s="51" t="s">
        <v>60</v>
      </c>
      <c r="F75" s="52" t="s">
        <v>25</v>
      </c>
      <c r="G75" s="52" t="s">
        <v>27</v>
      </c>
      <c r="H75" s="53" t="s">
        <v>61</v>
      </c>
      <c r="I75" s="51" t="s">
        <v>60</v>
      </c>
      <c r="J75" s="52" t="s">
        <v>25</v>
      </c>
      <c r="K75" s="52" t="s">
        <v>27</v>
      </c>
      <c r="L75" s="53" t="s">
        <v>61</v>
      </c>
    </row>
    <row r="76" spans="1:12" x14ac:dyDescent="0.3">
      <c r="A76" s="87"/>
      <c r="B76" s="58"/>
      <c r="C76" s="57"/>
      <c r="D76" s="55"/>
      <c r="E76" s="87"/>
      <c r="F76" s="58"/>
      <c r="G76" s="57"/>
      <c r="H76" s="55"/>
      <c r="I76" s="87"/>
      <c r="J76" s="58"/>
      <c r="K76" s="57"/>
      <c r="L76" s="55"/>
    </row>
    <row r="77" spans="1:12" x14ac:dyDescent="0.3">
      <c r="A77" s="87"/>
      <c r="B77" s="58"/>
      <c r="C77" s="57"/>
      <c r="D77" s="55"/>
      <c r="E77" s="87"/>
      <c r="F77" s="58"/>
      <c r="G77" s="57"/>
      <c r="H77" s="55"/>
      <c r="I77" s="87"/>
      <c r="J77" s="58"/>
      <c r="K77" s="57"/>
      <c r="L77" s="55"/>
    </row>
    <row r="78" spans="1:12" x14ac:dyDescent="0.3">
      <c r="A78" s="87"/>
      <c r="B78" s="58"/>
      <c r="C78" s="57"/>
      <c r="D78" s="55"/>
      <c r="E78" s="87"/>
      <c r="F78" s="58"/>
      <c r="G78" s="57"/>
      <c r="H78" s="55"/>
      <c r="I78" s="87"/>
      <c r="J78" s="58"/>
      <c r="K78" s="57"/>
      <c r="L78" s="55"/>
    </row>
    <row r="79" spans="1:12" x14ac:dyDescent="0.3">
      <c r="A79" s="87"/>
      <c r="B79" s="58"/>
      <c r="C79" s="57"/>
      <c r="D79" s="55"/>
      <c r="E79" s="87"/>
      <c r="F79" s="58"/>
      <c r="G79" s="57"/>
      <c r="H79" s="55"/>
      <c r="I79" s="87"/>
      <c r="J79" s="58"/>
      <c r="K79" s="57"/>
      <c r="L79" s="55"/>
    </row>
    <row r="80" spans="1:12" x14ac:dyDescent="0.3">
      <c r="A80" s="87"/>
      <c r="B80" s="58"/>
      <c r="C80" s="57"/>
      <c r="D80" s="55"/>
      <c r="E80" s="87"/>
      <c r="F80" s="58"/>
      <c r="G80" s="57"/>
      <c r="H80" s="55"/>
      <c r="I80" s="87"/>
      <c r="J80" s="58"/>
      <c r="K80" s="57"/>
      <c r="L80" s="55"/>
    </row>
    <row r="81" spans="1:12" x14ac:dyDescent="0.3">
      <c r="A81" s="87"/>
      <c r="B81" s="58"/>
      <c r="C81" s="57"/>
      <c r="D81" s="55"/>
      <c r="E81" s="87"/>
      <c r="F81" s="58"/>
      <c r="G81" s="57"/>
      <c r="H81" s="55"/>
      <c r="I81" s="87"/>
      <c r="J81" s="58"/>
      <c r="K81" s="57"/>
      <c r="L81" s="55"/>
    </row>
    <row r="82" spans="1:12" x14ac:dyDescent="0.3">
      <c r="A82" s="87"/>
      <c r="B82" s="58"/>
      <c r="C82" s="57"/>
      <c r="D82" s="55"/>
      <c r="E82" s="87"/>
      <c r="F82" s="58"/>
      <c r="G82" s="57"/>
      <c r="H82" s="55"/>
      <c r="I82" s="87"/>
      <c r="J82" s="58"/>
      <c r="K82" s="57"/>
      <c r="L82" s="55"/>
    </row>
    <row r="83" spans="1:12" hidden="1" outlineLevel="1" x14ac:dyDescent="0.3">
      <c r="A83" s="87"/>
      <c r="B83" s="58"/>
      <c r="C83" s="57"/>
      <c r="D83" s="55"/>
      <c r="E83" s="87"/>
      <c r="F83" s="58"/>
      <c r="G83" s="57"/>
      <c r="H83" s="55"/>
      <c r="I83" s="87"/>
      <c r="J83" s="58"/>
      <c r="K83" s="57"/>
      <c r="L83" s="55"/>
    </row>
    <row r="84" spans="1:12" hidden="1" outlineLevel="1" x14ac:dyDescent="0.3">
      <c r="A84" s="87"/>
      <c r="B84" s="58"/>
      <c r="C84" s="57"/>
      <c r="D84" s="55"/>
      <c r="E84" s="87"/>
      <c r="F84" s="58"/>
      <c r="G84" s="57"/>
      <c r="H84" s="55"/>
      <c r="I84" s="87"/>
      <c r="J84" s="58"/>
      <c r="K84" s="57"/>
      <c r="L84" s="55"/>
    </row>
    <row r="85" spans="1:12" hidden="1" outlineLevel="1" x14ac:dyDescent="0.3">
      <c r="A85" s="87"/>
      <c r="B85" s="58"/>
      <c r="C85" s="57"/>
      <c r="D85" s="55"/>
      <c r="E85" s="87"/>
      <c r="F85" s="58"/>
      <c r="G85" s="57"/>
      <c r="H85" s="55"/>
      <c r="I85" s="87"/>
      <c r="J85" s="58"/>
      <c r="K85" s="57"/>
      <c r="L85" s="55"/>
    </row>
    <row r="86" spans="1:12" hidden="1" outlineLevel="1" x14ac:dyDescent="0.3">
      <c r="A86" s="87"/>
      <c r="B86" s="58"/>
      <c r="C86" s="57"/>
      <c r="D86" s="55"/>
      <c r="E86" s="87"/>
      <c r="F86" s="58"/>
      <c r="G86" s="57"/>
      <c r="H86" s="55"/>
      <c r="I86" s="87"/>
      <c r="J86" s="58"/>
      <c r="K86" s="57"/>
      <c r="L86" s="55"/>
    </row>
    <row r="87" spans="1:12" hidden="1" outlineLevel="1" x14ac:dyDescent="0.3">
      <c r="A87" s="87"/>
      <c r="B87" s="58"/>
      <c r="C87" s="57"/>
      <c r="D87" s="55"/>
      <c r="E87" s="87"/>
      <c r="F87" s="58"/>
      <c r="G87" s="57"/>
      <c r="H87" s="55"/>
      <c r="I87" s="87"/>
      <c r="J87" s="58"/>
      <c r="K87" s="57"/>
      <c r="L87" s="55"/>
    </row>
    <row r="88" spans="1:12" hidden="1" outlineLevel="1" x14ac:dyDescent="0.3">
      <c r="A88" s="87"/>
      <c r="B88" s="58"/>
      <c r="C88" s="57"/>
      <c r="D88" s="55"/>
      <c r="E88" s="87"/>
      <c r="F88" s="58"/>
      <c r="G88" s="57"/>
      <c r="H88" s="55"/>
      <c r="I88" s="87"/>
      <c r="J88" s="58"/>
      <c r="K88" s="57"/>
      <c r="L88" s="55"/>
    </row>
    <row r="89" spans="1:12" hidden="1" outlineLevel="1" x14ac:dyDescent="0.3">
      <c r="A89" s="87"/>
      <c r="B89" s="58"/>
      <c r="C89" s="57"/>
      <c r="D89" s="55"/>
      <c r="E89" s="87"/>
      <c r="F89" s="58"/>
      <c r="G89" s="57"/>
      <c r="H89" s="55"/>
      <c r="I89" s="87"/>
      <c r="J89" s="58"/>
      <c r="K89" s="57"/>
      <c r="L89" s="55"/>
    </row>
    <row r="90" spans="1:12" hidden="1" outlineLevel="1" x14ac:dyDescent="0.3">
      <c r="A90" s="87"/>
      <c r="B90" s="58"/>
      <c r="C90" s="57"/>
      <c r="D90" s="55"/>
      <c r="E90" s="87"/>
      <c r="F90" s="58"/>
      <c r="G90" s="57"/>
      <c r="H90" s="55"/>
      <c r="I90" s="87"/>
      <c r="J90" s="58"/>
      <c r="K90" s="57"/>
      <c r="L90" s="55"/>
    </row>
    <row r="91" spans="1:12" hidden="1" outlineLevel="1" x14ac:dyDescent="0.3">
      <c r="A91" s="87"/>
      <c r="B91" s="58"/>
      <c r="C91" s="57"/>
      <c r="D91" s="55"/>
      <c r="E91" s="87"/>
      <c r="F91" s="58"/>
      <c r="G91" s="57"/>
      <c r="H91" s="55"/>
      <c r="I91" s="87"/>
      <c r="J91" s="58"/>
      <c r="K91" s="57"/>
      <c r="L91" s="55"/>
    </row>
    <row r="92" spans="1:12" hidden="1" outlineLevel="1" x14ac:dyDescent="0.3">
      <c r="A92" s="87"/>
      <c r="B92" s="58"/>
      <c r="C92" s="57"/>
      <c r="D92" s="55"/>
      <c r="E92" s="87"/>
      <c r="F92" s="58"/>
      <c r="G92" s="57"/>
      <c r="H92" s="55"/>
      <c r="I92" s="87"/>
      <c r="J92" s="58"/>
      <c r="K92" s="57"/>
      <c r="L92" s="55"/>
    </row>
    <row r="93" spans="1:12" collapsed="1" x14ac:dyDescent="0.3">
      <c r="A93" s="87"/>
      <c r="B93" s="58"/>
      <c r="C93" s="57"/>
      <c r="D93" s="55"/>
      <c r="E93" s="87"/>
      <c r="F93" s="58"/>
      <c r="G93" s="57"/>
      <c r="H93" s="55"/>
      <c r="I93" s="87"/>
      <c r="J93" s="58"/>
      <c r="K93" s="57"/>
      <c r="L93" s="55"/>
    </row>
    <row r="94" spans="1:12" hidden="1" outlineLevel="1" x14ac:dyDescent="0.3">
      <c r="A94" s="87"/>
      <c r="B94" s="58"/>
      <c r="C94" s="57"/>
      <c r="D94" s="55"/>
      <c r="E94" s="87"/>
      <c r="F94" s="58"/>
      <c r="G94" s="57"/>
      <c r="H94" s="55"/>
      <c r="I94" s="87"/>
      <c r="J94" s="58"/>
      <c r="K94" s="57"/>
      <c r="L94" s="55"/>
    </row>
    <row r="95" spans="1:12" hidden="1" outlineLevel="1" x14ac:dyDescent="0.3">
      <c r="A95" s="87"/>
      <c r="B95" s="58"/>
      <c r="C95" s="57"/>
      <c r="D95" s="55"/>
      <c r="E95" s="87"/>
      <c r="F95" s="58"/>
      <c r="G95" s="57"/>
      <c r="H95" s="55"/>
      <c r="I95" s="87"/>
      <c r="J95" s="58"/>
      <c r="K95" s="57"/>
      <c r="L95" s="55"/>
    </row>
    <row r="96" spans="1:12" hidden="1" outlineLevel="1" x14ac:dyDescent="0.3">
      <c r="A96" s="87"/>
      <c r="B96" s="58"/>
      <c r="C96" s="57"/>
      <c r="D96" s="55"/>
      <c r="E96" s="87"/>
      <c r="F96" s="58"/>
      <c r="G96" s="57"/>
      <c r="H96" s="55"/>
      <c r="I96" s="87"/>
      <c r="J96" s="58"/>
      <c r="K96" s="57"/>
      <c r="L96" s="55"/>
    </row>
    <row r="97" spans="1:12" hidden="1" outlineLevel="1" x14ac:dyDescent="0.3">
      <c r="A97" s="87"/>
      <c r="B97" s="58"/>
      <c r="C97" s="57"/>
      <c r="D97" s="55"/>
      <c r="E97" s="87"/>
      <c r="F97" s="58"/>
      <c r="G97" s="57"/>
      <c r="H97" s="55"/>
      <c r="I97" s="87"/>
      <c r="J97" s="58"/>
      <c r="K97" s="57"/>
      <c r="L97" s="55"/>
    </row>
    <row r="98" spans="1:12" hidden="1" outlineLevel="1" x14ac:dyDescent="0.3">
      <c r="A98" s="87"/>
      <c r="B98" s="58"/>
      <c r="C98" s="57"/>
      <c r="D98" s="55"/>
      <c r="E98" s="87"/>
      <c r="F98" s="58"/>
      <c r="G98" s="57"/>
      <c r="H98" s="55"/>
      <c r="I98" s="87"/>
      <c r="J98" s="58"/>
      <c r="K98" s="57"/>
      <c r="L98" s="55"/>
    </row>
    <row r="99" spans="1:12" hidden="1" outlineLevel="1" x14ac:dyDescent="0.3">
      <c r="A99" s="87"/>
      <c r="B99" s="58"/>
      <c r="C99" s="57"/>
      <c r="D99" s="55"/>
      <c r="E99" s="87"/>
      <c r="F99" s="58"/>
      <c r="G99" s="57"/>
      <c r="H99" s="55"/>
      <c r="I99" s="87"/>
      <c r="J99" s="58"/>
      <c r="K99" s="57"/>
      <c r="L99" s="55"/>
    </row>
    <row r="100" spans="1:12" hidden="1" outlineLevel="1" x14ac:dyDescent="0.3">
      <c r="A100" s="87"/>
      <c r="B100" s="58"/>
      <c r="C100" s="57"/>
      <c r="D100" s="55"/>
      <c r="E100" s="87"/>
      <c r="F100" s="58"/>
      <c r="G100" s="57"/>
      <c r="H100" s="55"/>
      <c r="I100" s="87"/>
      <c r="J100" s="58"/>
      <c r="K100" s="57"/>
      <c r="L100" s="55"/>
    </row>
    <row r="101" spans="1:12" hidden="1" outlineLevel="1" x14ac:dyDescent="0.3">
      <c r="A101" s="87"/>
      <c r="B101" s="58"/>
      <c r="C101" s="57"/>
      <c r="D101" s="55"/>
      <c r="E101" s="87"/>
      <c r="F101" s="58"/>
      <c r="G101" s="57"/>
      <c r="H101" s="55"/>
      <c r="I101" s="87"/>
      <c r="J101" s="58"/>
      <c r="K101" s="57"/>
      <c r="L101" s="55"/>
    </row>
    <row r="102" spans="1:12" hidden="1" outlineLevel="1" x14ac:dyDescent="0.3">
      <c r="A102" s="87"/>
      <c r="B102" s="58"/>
      <c r="C102" s="57"/>
      <c r="D102" s="55"/>
      <c r="E102" s="87"/>
      <c r="F102" s="58"/>
      <c r="G102" s="57"/>
      <c r="H102" s="55"/>
      <c r="I102" s="87"/>
      <c r="J102" s="58"/>
      <c r="K102" s="57"/>
      <c r="L102" s="55"/>
    </row>
    <row r="103" spans="1:12" hidden="1" outlineLevel="1" x14ac:dyDescent="0.3">
      <c r="A103" s="87"/>
      <c r="B103" s="58"/>
      <c r="C103" s="57"/>
      <c r="D103" s="55"/>
      <c r="E103" s="87"/>
      <c r="F103" s="58"/>
      <c r="G103" s="57"/>
      <c r="H103" s="55"/>
      <c r="I103" s="87"/>
      <c r="J103" s="58"/>
      <c r="K103" s="57"/>
      <c r="L103" s="55"/>
    </row>
    <row r="104" spans="1:12" collapsed="1" x14ac:dyDescent="0.3">
      <c r="A104" s="87"/>
      <c r="B104" s="58"/>
      <c r="C104" s="57"/>
      <c r="D104" s="55"/>
      <c r="E104" s="87"/>
      <c r="F104" s="58"/>
      <c r="G104" s="57"/>
      <c r="H104" s="55"/>
      <c r="I104" s="87"/>
      <c r="J104" s="58"/>
      <c r="K104" s="57"/>
      <c r="L104" s="55"/>
    </row>
    <row r="105" spans="1:12" x14ac:dyDescent="0.3">
      <c r="A105" s="60" t="s">
        <v>54</v>
      </c>
      <c r="B105" s="11">
        <f>SUM(B76:B104)</f>
        <v>0</v>
      </c>
      <c r="C105" s="74"/>
      <c r="D105" s="75"/>
      <c r="E105" s="62" t="s">
        <v>54</v>
      </c>
      <c r="F105" s="11">
        <f>SUM(F76:F104)</f>
        <v>0</v>
      </c>
      <c r="G105" s="74"/>
      <c r="H105" s="75"/>
      <c r="I105" s="62" t="s">
        <v>54</v>
      </c>
      <c r="J105" s="11">
        <f>SUM(J76:J104)</f>
        <v>0</v>
      </c>
      <c r="K105" s="74"/>
      <c r="L105" s="75"/>
    </row>
    <row r="106" spans="1:12" x14ac:dyDescent="0.3">
      <c r="A106" s="60" t="s">
        <v>65</v>
      </c>
      <c r="B106" s="11">
        <f>SUMIF($D$76:$D$104, "*b*", $B$76:$B$104)</f>
        <v>0</v>
      </c>
      <c r="D106" s="61"/>
      <c r="E106" s="60" t="s">
        <v>65</v>
      </c>
      <c r="F106" s="11">
        <f>SUMIF($H$76:$H$104, "*b*", $F$76:$F$104)</f>
        <v>0</v>
      </c>
      <c r="G106" s="63"/>
      <c r="H106" s="64"/>
      <c r="I106" s="60" t="s">
        <v>65</v>
      </c>
      <c r="J106" s="11">
        <f>SUMIF($L$76:$L$104, "*b*", $J$76:$J$104)</f>
        <v>0</v>
      </c>
      <c r="K106" s="74"/>
      <c r="L106" s="75"/>
    </row>
    <row r="107" spans="1:12" x14ac:dyDescent="0.3">
      <c r="A107" s="60" t="s">
        <v>66</v>
      </c>
      <c r="B107" s="11">
        <f>SUMIF($D$76:$D$104, "*c*", $B$76:$B$104)</f>
        <v>0</v>
      </c>
      <c r="D107" s="61"/>
      <c r="E107" s="60" t="s">
        <v>66</v>
      </c>
      <c r="F107" s="11">
        <f>SUMIF($H$76:$H$104, "*c*", $F$76:$F$104)</f>
        <v>0</v>
      </c>
      <c r="G107" s="63"/>
      <c r="H107" s="64"/>
      <c r="I107" s="60" t="s">
        <v>66</v>
      </c>
      <c r="J107" s="11">
        <f>SUMIF($L$76:$L$104, "*c*", $J$76:$J$104)</f>
        <v>0</v>
      </c>
      <c r="K107" s="74"/>
      <c r="L107" s="75"/>
    </row>
    <row r="108" spans="1:12" ht="15" thickBot="1" x14ac:dyDescent="0.35">
      <c r="A108" s="60" t="s">
        <v>67</v>
      </c>
      <c r="B108" s="11">
        <f>SUMIF($D$76:$D$104, "*l*", $B$76:$B$104)</f>
        <v>0</v>
      </c>
      <c r="D108" s="61"/>
      <c r="E108" s="65" t="s">
        <v>67</v>
      </c>
      <c r="F108" s="11">
        <f>SUMIF($H$76:$H$104, "*l*", $F$76:$F$104)</f>
        <v>0</v>
      </c>
      <c r="G108" s="63"/>
      <c r="H108" s="64"/>
      <c r="I108" s="65" t="s">
        <v>67</v>
      </c>
      <c r="J108" s="11">
        <f>SUMIF($L$76:$L$104, "*l*", $J$76:$J$104)</f>
        <v>0</v>
      </c>
      <c r="K108" s="69"/>
      <c r="L108" s="67"/>
    </row>
    <row r="109" spans="1:12" x14ac:dyDescent="0.3">
      <c r="A109" s="82" t="s">
        <v>74</v>
      </c>
      <c r="B109" s="83"/>
      <c r="C109" s="83"/>
      <c r="D109" s="84"/>
      <c r="E109" s="82" t="s">
        <v>75</v>
      </c>
      <c r="F109" s="83"/>
      <c r="G109" s="83"/>
      <c r="H109" s="84"/>
      <c r="I109" s="82" t="s">
        <v>76</v>
      </c>
      <c r="J109" s="83"/>
      <c r="K109" s="83"/>
      <c r="L109" s="84"/>
    </row>
    <row r="110" spans="1:12" x14ac:dyDescent="0.3">
      <c r="A110" s="51" t="s">
        <v>60</v>
      </c>
      <c r="B110" s="52" t="s">
        <v>25</v>
      </c>
      <c r="C110" s="52" t="s">
        <v>27</v>
      </c>
      <c r="D110" s="53" t="s">
        <v>61</v>
      </c>
      <c r="E110" s="51" t="s">
        <v>60</v>
      </c>
      <c r="F110" s="52" t="s">
        <v>25</v>
      </c>
      <c r="G110" s="52" t="s">
        <v>27</v>
      </c>
      <c r="H110" s="53" t="s">
        <v>61</v>
      </c>
      <c r="I110" s="51" t="s">
        <v>60</v>
      </c>
      <c r="J110" s="52" t="s">
        <v>25</v>
      </c>
      <c r="K110" s="52" t="s">
        <v>27</v>
      </c>
      <c r="L110" s="53" t="s">
        <v>61</v>
      </c>
    </row>
    <row r="111" spans="1:12" x14ac:dyDescent="0.3">
      <c r="A111" s="91"/>
      <c r="B111" s="58"/>
      <c r="C111" s="57"/>
      <c r="D111" s="55"/>
      <c r="E111" s="91"/>
      <c r="F111" s="58"/>
      <c r="G111" s="57"/>
      <c r="H111" s="55"/>
      <c r="I111" s="91"/>
      <c r="J111" s="58"/>
      <c r="K111" s="57"/>
      <c r="L111" s="55"/>
    </row>
    <row r="112" spans="1:12" x14ac:dyDescent="0.3">
      <c r="A112" s="91"/>
      <c r="B112" s="58"/>
      <c r="C112" s="57"/>
      <c r="D112" s="55"/>
      <c r="E112" s="91"/>
      <c r="F112" s="58"/>
      <c r="G112" s="57"/>
      <c r="H112" s="55"/>
      <c r="I112" s="91"/>
      <c r="J112" s="58"/>
      <c r="K112" s="57"/>
      <c r="L112" s="55"/>
    </row>
    <row r="113" spans="1:12" x14ac:dyDescent="0.3">
      <c r="A113" s="91"/>
      <c r="B113" s="58"/>
      <c r="C113" s="57"/>
      <c r="D113" s="55"/>
      <c r="E113" s="91"/>
      <c r="F113" s="58"/>
      <c r="G113" s="57"/>
      <c r="H113" s="55"/>
      <c r="I113" s="91"/>
      <c r="J113" s="58"/>
      <c r="K113" s="57"/>
      <c r="L113" s="55"/>
    </row>
    <row r="114" spans="1:12" x14ac:dyDescent="0.3">
      <c r="A114" s="91"/>
      <c r="B114" s="58"/>
      <c r="C114" s="57"/>
      <c r="D114" s="55"/>
      <c r="E114" s="91"/>
      <c r="F114" s="58"/>
      <c r="G114" s="57"/>
      <c r="H114" s="55"/>
      <c r="I114" s="91"/>
      <c r="J114" s="58"/>
      <c r="K114" s="57"/>
      <c r="L114" s="55"/>
    </row>
    <row r="115" spans="1:12" x14ac:dyDescent="0.3">
      <c r="A115" s="91"/>
      <c r="B115" s="58"/>
      <c r="C115" s="57"/>
      <c r="D115" s="55"/>
      <c r="E115" s="91"/>
      <c r="F115" s="58"/>
      <c r="G115" s="57"/>
      <c r="H115" s="55"/>
      <c r="I115" s="91"/>
      <c r="J115" s="58"/>
      <c r="K115" s="57"/>
      <c r="L115" s="55"/>
    </row>
    <row r="116" spans="1:12" x14ac:dyDescent="0.3">
      <c r="A116" s="91"/>
      <c r="B116" s="58"/>
      <c r="C116" s="57"/>
      <c r="D116" s="55"/>
      <c r="E116" s="91"/>
      <c r="F116" s="58"/>
      <c r="G116" s="57"/>
      <c r="H116" s="55"/>
      <c r="I116" s="91"/>
      <c r="J116" s="58"/>
      <c r="K116" s="57"/>
      <c r="L116" s="55"/>
    </row>
    <row r="117" spans="1:12" x14ac:dyDescent="0.3">
      <c r="A117" s="91"/>
      <c r="B117" s="58"/>
      <c r="C117" s="57"/>
      <c r="D117" s="55"/>
      <c r="E117" s="91"/>
      <c r="F117" s="58"/>
      <c r="G117" s="57"/>
      <c r="H117" s="55"/>
      <c r="I117" s="91"/>
      <c r="J117" s="58"/>
      <c r="K117" s="57"/>
      <c r="L117" s="55"/>
    </row>
    <row r="118" spans="1:12" hidden="1" outlineLevel="1" x14ac:dyDescent="0.3">
      <c r="A118" s="91"/>
      <c r="B118" s="58"/>
      <c r="C118" s="57"/>
      <c r="D118" s="55"/>
      <c r="E118" s="91"/>
      <c r="F118" s="58"/>
      <c r="G118" s="57"/>
      <c r="H118" s="55"/>
      <c r="I118" s="91"/>
      <c r="J118" s="58"/>
      <c r="K118" s="57"/>
      <c r="L118" s="55"/>
    </row>
    <row r="119" spans="1:12" hidden="1" outlineLevel="1" x14ac:dyDescent="0.3">
      <c r="A119" s="91"/>
      <c r="B119" s="58"/>
      <c r="C119" s="57"/>
      <c r="D119" s="55"/>
      <c r="E119" s="91"/>
      <c r="F119" s="58"/>
      <c r="G119" s="57"/>
      <c r="H119" s="55"/>
      <c r="I119" s="91"/>
      <c r="J119" s="58"/>
      <c r="K119" s="57"/>
      <c r="L119" s="55"/>
    </row>
    <row r="120" spans="1:12" hidden="1" outlineLevel="1" x14ac:dyDescent="0.3">
      <c r="A120" s="91"/>
      <c r="B120" s="58"/>
      <c r="C120" s="57"/>
      <c r="D120" s="55"/>
      <c r="E120" s="91"/>
      <c r="F120" s="58"/>
      <c r="G120" s="57"/>
      <c r="H120" s="55"/>
      <c r="I120" s="91"/>
      <c r="J120" s="58"/>
      <c r="K120" s="57"/>
      <c r="L120" s="55"/>
    </row>
    <row r="121" spans="1:12" hidden="1" outlineLevel="1" x14ac:dyDescent="0.3">
      <c r="A121" s="91"/>
      <c r="B121" s="58"/>
      <c r="C121" s="57"/>
      <c r="D121" s="55"/>
      <c r="E121" s="91"/>
      <c r="F121" s="58"/>
      <c r="G121" s="57"/>
      <c r="H121" s="55"/>
      <c r="I121" s="91"/>
      <c r="J121" s="58"/>
      <c r="K121" s="57"/>
      <c r="L121" s="55"/>
    </row>
    <row r="122" spans="1:12" hidden="1" outlineLevel="1" x14ac:dyDescent="0.3">
      <c r="A122" s="91"/>
      <c r="B122" s="58"/>
      <c r="C122" s="57"/>
      <c r="D122" s="55"/>
      <c r="E122" s="91"/>
      <c r="F122" s="58"/>
      <c r="G122" s="57"/>
      <c r="H122" s="55"/>
      <c r="I122" s="91"/>
      <c r="J122" s="58"/>
      <c r="K122" s="57"/>
      <c r="L122" s="55"/>
    </row>
    <row r="123" spans="1:12" hidden="1" outlineLevel="1" x14ac:dyDescent="0.3">
      <c r="A123" s="91"/>
      <c r="B123" s="58"/>
      <c r="C123" s="57"/>
      <c r="D123" s="55"/>
      <c r="E123" s="91"/>
      <c r="F123" s="58"/>
      <c r="G123" s="57"/>
      <c r="H123" s="55"/>
      <c r="I123" s="91"/>
      <c r="J123" s="58"/>
      <c r="K123" s="57"/>
      <c r="L123" s="55"/>
    </row>
    <row r="124" spans="1:12" hidden="1" outlineLevel="1" x14ac:dyDescent="0.3">
      <c r="A124" s="91"/>
      <c r="B124" s="58"/>
      <c r="C124" s="57"/>
      <c r="D124" s="55"/>
      <c r="E124" s="91"/>
      <c r="F124" s="58"/>
      <c r="G124" s="57"/>
      <c r="H124" s="55"/>
      <c r="I124" s="91"/>
      <c r="J124" s="58"/>
      <c r="K124" s="57"/>
      <c r="L124" s="55"/>
    </row>
    <row r="125" spans="1:12" hidden="1" outlineLevel="1" x14ac:dyDescent="0.3">
      <c r="A125" s="91"/>
      <c r="B125" s="58"/>
      <c r="C125" s="57"/>
      <c r="D125" s="55"/>
      <c r="E125" s="91"/>
      <c r="F125" s="58"/>
      <c r="G125" s="57"/>
      <c r="H125" s="55"/>
      <c r="I125" s="91"/>
      <c r="J125" s="58"/>
      <c r="K125" s="57"/>
      <c r="L125" s="55"/>
    </row>
    <row r="126" spans="1:12" hidden="1" outlineLevel="1" x14ac:dyDescent="0.3">
      <c r="A126" s="91"/>
      <c r="B126" s="58"/>
      <c r="C126" s="57"/>
      <c r="D126" s="55"/>
      <c r="E126" s="91"/>
      <c r="F126" s="58"/>
      <c r="G126" s="57"/>
      <c r="H126" s="55"/>
      <c r="I126" s="91"/>
      <c r="J126" s="58"/>
      <c r="K126" s="57"/>
      <c r="L126" s="55"/>
    </row>
    <row r="127" spans="1:12" hidden="1" outlineLevel="1" x14ac:dyDescent="0.3">
      <c r="A127" s="91"/>
      <c r="B127" s="58"/>
      <c r="C127" s="57"/>
      <c r="D127" s="55"/>
      <c r="E127" s="91"/>
      <c r="F127" s="58"/>
      <c r="G127" s="57"/>
      <c r="H127" s="55"/>
      <c r="I127" s="91"/>
      <c r="J127" s="58"/>
      <c r="K127" s="57"/>
      <c r="L127" s="55"/>
    </row>
    <row r="128" spans="1:12" collapsed="1" x14ac:dyDescent="0.3">
      <c r="A128" s="91"/>
      <c r="B128" s="58"/>
      <c r="C128" s="57"/>
      <c r="D128" s="55"/>
      <c r="E128" s="91"/>
      <c r="F128" s="58"/>
      <c r="G128" s="57"/>
      <c r="H128" s="55"/>
      <c r="I128" s="91"/>
      <c r="J128" s="58"/>
      <c r="K128" s="57"/>
      <c r="L128" s="55"/>
    </row>
    <row r="129" spans="1:12" hidden="1" outlineLevel="1" x14ac:dyDescent="0.3">
      <c r="A129" s="91"/>
      <c r="B129" s="58"/>
      <c r="C129" s="57"/>
      <c r="D129" s="55"/>
      <c r="E129" s="91"/>
      <c r="F129" s="58"/>
      <c r="G129" s="57"/>
      <c r="H129" s="55"/>
      <c r="I129" s="91"/>
      <c r="J129" s="58"/>
      <c r="K129" s="57"/>
      <c r="L129" s="55"/>
    </row>
    <row r="130" spans="1:12" hidden="1" outlineLevel="1" x14ac:dyDescent="0.3">
      <c r="A130" s="91"/>
      <c r="B130" s="58"/>
      <c r="C130" s="57"/>
      <c r="D130" s="55"/>
      <c r="E130" s="91"/>
      <c r="F130" s="58"/>
      <c r="G130" s="57"/>
      <c r="H130" s="55"/>
      <c r="I130" s="91"/>
      <c r="J130" s="58"/>
      <c r="K130" s="57"/>
      <c r="L130" s="55"/>
    </row>
    <row r="131" spans="1:12" hidden="1" outlineLevel="1" x14ac:dyDescent="0.3">
      <c r="A131" s="91"/>
      <c r="B131" s="58"/>
      <c r="C131" s="57"/>
      <c r="D131" s="55"/>
      <c r="E131" s="91"/>
      <c r="F131" s="58"/>
      <c r="G131" s="57"/>
      <c r="H131" s="55"/>
      <c r="I131" s="91"/>
      <c r="J131" s="58"/>
      <c r="K131" s="57"/>
      <c r="L131" s="55"/>
    </row>
    <row r="132" spans="1:12" hidden="1" outlineLevel="1" x14ac:dyDescent="0.3">
      <c r="A132" s="91"/>
      <c r="B132" s="58"/>
      <c r="C132" s="57"/>
      <c r="D132" s="55"/>
      <c r="E132" s="91"/>
      <c r="F132" s="58"/>
      <c r="G132" s="57"/>
      <c r="H132" s="55"/>
      <c r="I132" s="91"/>
      <c r="J132" s="58"/>
      <c r="K132" s="57"/>
      <c r="L132" s="55"/>
    </row>
    <row r="133" spans="1:12" hidden="1" outlineLevel="1" x14ac:dyDescent="0.3">
      <c r="A133" s="91"/>
      <c r="B133" s="58"/>
      <c r="C133" s="57"/>
      <c r="D133" s="55"/>
      <c r="E133" s="91"/>
      <c r="F133" s="58"/>
      <c r="G133" s="57"/>
      <c r="H133" s="55"/>
      <c r="I133" s="91"/>
      <c r="J133" s="58"/>
      <c r="K133" s="57"/>
      <c r="L133" s="55"/>
    </row>
    <row r="134" spans="1:12" hidden="1" outlineLevel="1" x14ac:dyDescent="0.3">
      <c r="A134" s="91"/>
      <c r="B134" s="58"/>
      <c r="C134" s="57"/>
      <c r="D134" s="55"/>
      <c r="E134" s="91"/>
      <c r="F134" s="58"/>
      <c r="G134" s="57"/>
      <c r="H134" s="55"/>
      <c r="I134" s="91"/>
      <c r="J134" s="58"/>
      <c r="K134" s="57"/>
      <c r="L134" s="55"/>
    </row>
    <row r="135" spans="1:12" hidden="1" outlineLevel="1" x14ac:dyDescent="0.3">
      <c r="A135" s="91"/>
      <c r="B135" s="58"/>
      <c r="C135" s="57"/>
      <c r="D135" s="55"/>
      <c r="E135" s="91"/>
      <c r="F135" s="58"/>
      <c r="G135" s="57"/>
      <c r="H135" s="55"/>
      <c r="I135" s="91"/>
      <c r="J135" s="58"/>
      <c r="K135" s="57"/>
      <c r="L135" s="55"/>
    </row>
    <row r="136" spans="1:12" hidden="1" outlineLevel="1" x14ac:dyDescent="0.3">
      <c r="A136" s="91"/>
      <c r="B136" s="58"/>
      <c r="C136" s="57"/>
      <c r="D136" s="55"/>
      <c r="E136" s="91"/>
      <c r="F136" s="58"/>
      <c r="G136" s="57"/>
      <c r="H136" s="55"/>
      <c r="I136" s="91"/>
      <c r="J136" s="58"/>
      <c r="K136" s="57"/>
      <c r="L136" s="55"/>
    </row>
    <row r="137" spans="1:12" hidden="1" outlineLevel="1" x14ac:dyDescent="0.3">
      <c r="A137" s="91"/>
      <c r="B137" s="58"/>
      <c r="C137" s="57"/>
      <c r="D137" s="55"/>
      <c r="E137" s="91"/>
      <c r="F137" s="58"/>
      <c r="G137" s="57"/>
      <c r="H137" s="55"/>
      <c r="I137" s="91"/>
      <c r="J137" s="58"/>
      <c r="K137" s="57"/>
      <c r="L137" s="55"/>
    </row>
    <row r="138" spans="1:12" hidden="1" outlineLevel="1" x14ac:dyDescent="0.3">
      <c r="A138" s="91"/>
      <c r="B138" s="58"/>
      <c r="C138" s="57"/>
      <c r="D138" s="55"/>
      <c r="E138" s="91"/>
      <c r="F138" s="58"/>
      <c r="G138" s="57"/>
      <c r="H138" s="55"/>
      <c r="I138" s="91"/>
      <c r="J138" s="58"/>
      <c r="K138" s="57"/>
      <c r="L138" s="55"/>
    </row>
    <row r="139" spans="1:12" collapsed="1" x14ac:dyDescent="0.3">
      <c r="A139" s="91"/>
      <c r="B139" s="58"/>
      <c r="C139" s="57"/>
      <c r="D139" s="55"/>
      <c r="E139" s="91"/>
      <c r="F139" s="58"/>
      <c r="G139" s="57"/>
      <c r="H139" s="55"/>
      <c r="I139" s="91"/>
      <c r="J139" s="58"/>
      <c r="K139" s="57"/>
      <c r="L139" s="55"/>
    </row>
    <row r="140" spans="1:12" x14ac:dyDescent="0.3">
      <c r="A140" s="91"/>
      <c r="B140" s="58"/>
      <c r="C140" s="57"/>
      <c r="D140" s="55"/>
      <c r="E140" s="90"/>
      <c r="F140" s="54"/>
      <c r="G140" s="57"/>
      <c r="H140" s="55"/>
      <c r="I140" s="92"/>
      <c r="J140" s="54"/>
      <c r="K140" s="57"/>
      <c r="L140" s="55"/>
    </row>
    <row r="141" spans="1:12" x14ac:dyDescent="0.3">
      <c r="A141" s="60" t="s">
        <v>54</v>
      </c>
      <c r="B141" s="11">
        <f>SUM(B111:B140)</f>
        <v>0</v>
      </c>
      <c r="C141" s="74"/>
      <c r="D141" s="75"/>
      <c r="E141" s="60" t="s">
        <v>54</v>
      </c>
      <c r="F141" s="11">
        <f>SUM(F111:F140)</f>
        <v>0</v>
      </c>
      <c r="G141" s="74"/>
      <c r="H141" s="75"/>
      <c r="I141" s="60" t="s">
        <v>54</v>
      </c>
      <c r="J141" s="11">
        <f>SUM(J111:J140)</f>
        <v>0</v>
      </c>
      <c r="K141" s="74"/>
      <c r="L141" s="75"/>
    </row>
    <row r="142" spans="1:12" x14ac:dyDescent="0.3">
      <c r="A142" s="60" t="s">
        <v>65</v>
      </c>
      <c r="B142" s="11">
        <f ca="1">SUMIF($D$111:$D$140, "*b*", $B$111:$B$115)</f>
        <v>0</v>
      </c>
      <c r="D142" s="61"/>
      <c r="E142" s="60" t="s">
        <v>65</v>
      </c>
      <c r="F142" s="11">
        <f>SUMIF($H$111:$H$140, "*b*", $F$111:$F$140)</f>
        <v>0</v>
      </c>
      <c r="G142" s="63"/>
      <c r="H142" s="61"/>
      <c r="I142" s="60" t="s">
        <v>65</v>
      </c>
      <c r="J142" s="11">
        <f>SUMIF($L$111:$L$140, "*b*", $J$111:$J$140)</f>
        <v>0</v>
      </c>
      <c r="K142" s="74"/>
      <c r="L142" s="75"/>
    </row>
    <row r="143" spans="1:12" x14ac:dyDescent="0.3">
      <c r="A143" s="60" t="s">
        <v>66</v>
      </c>
      <c r="B143" s="11">
        <f ca="1">SUMIF($D$111:$D$140, "*c*", $B$111:$B$115)</f>
        <v>0</v>
      </c>
      <c r="D143" s="61"/>
      <c r="E143" s="60" t="s">
        <v>66</v>
      </c>
      <c r="F143" s="11">
        <f>SUMIF($H$111:$H$140, "*c*", $F$111:$F$140)</f>
        <v>0</v>
      </c>
      <c r="G143" s="63"/>
      <c r="H143" s="61"/>
      <c r="I143" s="60" t="s">
        <v>66</v>
      </c>
      <c r="J143" s="11">
        <f>SUMIF($L$111:$L$140, "*c*", $J$111:$J$140)</f>
        <v>0</v>
      </c>
      <c r="K143" s="74"/>
      <c r="L143" s="75"/>
    </row>
    <row r="144" spans="1:12" ht="15" thickBot="1" x14ac:dyDescent="0.35">
      <c r="A144" s="65" t="s">
        <v>67</v>
      </c>
      <c r="B144" s="66">
        <f ca="1">SUMIF($D$111:$D$140, "*l*", $B$111:$B$115)</f>
        <v>0</v>
      </c>
      <c r="C144" s="46"/>
      <c r="D144" s="67"/>
      <c r="E144" s="65" t="s">
        <v>67</v>
      </c>
      <c r="F144" s="66">
        <f>SUMIF($H$111:$H$140, "*l*", $F$111:$F$140)</f>
        <v>0</v>
      </c>
      <c r="G144" s="69"/>
      <c r="H144" s="67"/>
      <c r="I144" s="65" t="s">
        <v>67</v>
      </c>
      <c r="J144" s="66">
        <f>SUMIF($L$111:$L$140, "*l*", $J$111:$J$140)</f>
        <v>0</v>
      </c>
      <c r="K144" s="69"/>
      <c r="L144" s="67"/>
    </row>
  </sheetData>
  <mergeCells count="12">
    <mergeCell ref="A74:D74"/>
    <mergeCell ref="E74:H74"/>
    <mergeCell ref="I74:L74"/>
    <mergeCell ref="A109:D109"/>
    <mergeCell ref="E109:H109"/>
    <mergeCell ref="I109:L109"/>
    <mergeCell ref="A2:D2"/>
    <mergeCell ref="E2:H2"/>
    <mergeCell ref="I2:L2"/>
    <mergeCell ref="A38:D38"/>
    <mergeCell ref="E38:H38"/>
    <mergeCell ref="I38:L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les #1 ideale omzet</vt:lpstr>
      <vt:lpstr>les #2 vaste kosten privé</vt:lpstr>
      <vt:lpstr>les #3 planning uitgaven privé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Sophie</cp:lastModifiedBy>
  <cp:lastPrinted>2019-07-17T09:11:20Z</cp:lastPrinted>
  <dcterms:created xsi:type="dcterms:W3CDTF">2019-06-20T12:40:13Z</dcterms:created>
  <dcterms:modified xsi:type="dcterms:W3CDTF">2020-05-12T11:54:36Z</dcterms:modified>
</cp:coreProperties>
</file>